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3Y" sheetId="1" r:id="rId1"/>
    <sheet name="1.1" sheetId="2" r:id="rId2"/>
    <sheet name="3.1" sheetId="3" r:id="rId3"/>
    <sheet name="3.2" sheetId="4" r:id="rId4"/>
    <sheet name="3.3" sheetId="5" r:id="rId5"/>
    <sheet name="2.7" sheetId="6" state="hidden" r:id="rId6"/>
    <sheet name="4.1" sheetId="7" state="hidden" r:id="rId7"/>
    <sheet name="5.1(1)" sheetId="8" state="hidden" r:id="rId8"/>
    <sheet name="7.1" sheetId="9" state="hidden" r:id="rId9"/>
    <sheet name="8.1" sheetId="10" state="hidden" r:id="rId10"/>
    <sheet name="8.2" sheetId="11" state="hidden" r:id="rId11"/>
    <sheet name="8.5" sheetId="12" state="hidden" r:id="rId12"/>
    <sheet name="9.1" sheetId="13" state="hidden" r:id="rId13"/>
  </sheets>
  <externalReferences>
    <externalReference r:id="rId16"/>
    <externalReference r:id="rId17"/>
    <externalReference r:id="rId18"/>
    <externalReference r:id="rId19"/>
  </externalReferences>
  <definedNames>
    <definedName name="___for10">'[1]8'!$X$7</definedName>
    <definedName name="___for14">'[1]12'!$X$7</definedName>
    <definedName name="__for11" localSheetId="1">#REF!</definedName>
    <definedName name="__for11" localSheetId="2">#REF!</definedName>
    <definedName name="__for11" localSheetId="4">#REF!</definedName>
    <definedName name="__for11" localSheetId="10">#REF!</definedName>
    <definedName name="__for11">#REF!</definedName>
    <definedName name="__for12" localSheetId="1">#REF!</definedName>
    <definedName name="__for12" localSheetId="2">#REF!</definedName>
    <definedName name="__for12" localSheetId="4">#REF!</definedName>
    <definedName name="__for12" localSheetId="10">#REF!</definedName>
    <definedName name="__for12">#REF!</definedName>
    <definedName name="__for13" localSheetId="1">#REF!</definedName>
    <definedName name="__for13" localSheetId="2">#REF!</definedName>
    <definedName name="__for13" localSheetId="4">#REF!</definedName>
    <definedName name="__for13" localSheetId="10">#REF!</definedName>
    <definedName name="__for13">#REF!</definedName>
    <definedName name="__for17" localSheetId="1">#REF!</definedName>
    <definedName name="__for17" localSheetId="2">#REF!</definedName>
    <definedName name="__for17" localSheetId="4">#REF!</definedName>
    <definedName name="__for17" localSheetId="10">#REF!</definedName>
    <definedName name="__for17">#REF!</definedName>
    <definedName name="__for5" localSheetId="1">#REF!</definedName>
    <definedName name="__for5" localSheetId="2">#REF!</definedName>
    <definedName name="__for5" localSheetId="4">#REF!</definedName>
    <definedName name="__for5" localSheetId="10">#REF!</definedName>
    <definedName name="__for5">#REF!</definedName>
    <definedName name="__for6" localSheetId="1">#REF!</definedName>
    <definedName name="__for6" localSheetId="2">#REF!</definedName>
    <definedName name="__for6" localSheetId="4">#REF!</definedName>
    <definedName name="__for6" localSheetId="10">#REF!</definedName>
    <definedName name="__for6">#REF!</definedName>
    <definedName name="__for8" localSheetId="1">#REF!</definedName>
    <definedName name="__for8" localSheetId="2">#REF!</definedName>
    <definedName name="__for8" localSheetId="4">#REF!</definedName>
    <definedName name="__for8" localSheetId="10">#REF!</definedName>
    <definedName name="__for8">#REF!</definedName>
    <definedName name="__for9" localSheetId="1">#REF!</definedName>
    <definedName name="__for9" localSheetId="2">#REF!</definedName>
    <definedName name="__for9" localSheetId="4">#REF!</definedName>
    <definedName name="__for9" localSheetId="10">#REF!</definedName>
    <definedName name="__for9">#REF!</definedName>
    <definedName name="_for10">'[1]8'!$X$7</definedName>
    <definedName name="_for11" localSheetId="1">#REF!</definedName>
    <definedName name="_for11" localSheetId="2">#REF!</definedName>
    <definedName name="_for11" localSheetId="4">#REF!</definedName>
    <definedName name="_for11" localSheetId="10">#REF!</definedName>
    <definedName name="_for11">#REF!</definedName>
    <definedName name="_for12" localSheetId="1">#REF!</definedName>
    <definedName name="_for12" localSheetId="2">#REF!</definedName>
    <definedName name="_for12" localSheetId="4">#REF!</definedName>
    <definedName name="_for12" localSheetId="10">#REF!</definedName>
    <definedName name="_for12">#REF!</definedName>
    <definedName name="_for13" localSheetId="1">#REF!</definedName>
    <definedName name="_for13" localSheetId="2">#REF!</definedName>
    <definedName name="_for13" localSheetId="4">#REF!</definedName>
    <definedName name="_for13" localSheetId="10">#REF!</definedName>
    <definedName name="_for13">#REF!</definedName>
    <definedName name="_for14">'[1]12'!$X$7</definedName>
    <definedName name="_for17" localSheetId="1">#REF!</definedName>
    <definedName name="_for17" localSheetId="2">#REF!</definedName>
    <definedName name="_for17" localSheetId="4">#REF!</definedName>
    <definedName name="_for17" localSheetId="10">#REF!</definedName>
    <definedName name="_for17">#REF!</definedName>
    <definedName name="_for5" localSheetId="1">#REF!</definedName>
    <definedName name="_for5" localSheetId="2">#REF!</definedName>
    <definedName name="_for5" localSheetId="4">#REF!</definedName>
    <definedName name="_for5" localSheetId="10">#REF!</definedName>
    <definedName name="_for5">#REF!</definedName>
    <definedName name="_for6" localSheetId="1">#REF!</definedName>
    <definedName name="_for6" localSheetId="2">#REF!</definedName>
    <definedName name="_for6" localSheetId="4">#REF!</definedName>
    <definedName name="_for6" localSheetId="10">#REF!</definedName>
    <definedName name="_for6">#REF!</definedName>
    <definedName name="_for8" localSheetId="1">#REF!</definedName>
    <definedName name="_for8" localSheetId="2">#REF!</definedName>
    <definedName name="_for8" localSheetId="4">#REF!</definedName>
    <definedName name="_for8" localSheetId="10">#REF!</definedName>
    <definedName name="_for8">#REF!</definedName>
    <definedName name="_for9" localSheetId="1">#REF!</definedName>
    <definedName name="_for9" localSheetId="2">#REF!</definedName>
    <definedName name="_for9" localSheetId="4">#REF!</definedName>
    <definedName name="_for9" localSheetId="10">#REF!</definedName>
    <definedName name="_for9">#REF!</definedName>
    <definedName name="data" localSheetId="1">#REF!</definedName>
    <definedName name="data" localSheetId="2">#REF!</definedName>
    <definedName name="data" localSheetId="4">#REF!</definedName>
    <definedName name="data" localSheetId="10">#REF!</definedName>
    <definedName name="data">#REF!</definedName>
    <definedName name="data10">'[1]8'!$A$7</definedName>
    <definedName name="data10.2" localSheetId="1">#REF!</definedName>
    <definedName name="data10.2" localSheetId="2">#REF!</definedName>
    <definedName name="data10.2" localSheetId="4">#REF!</definedName>
    <definedName name="data10.2" localSheetId="10">#REF!</definedName>
    <definedName name="data10.2">#REF!</definedName>
    <definedName name="data11" localSheetId="1">#REF!</definedName>
    <definedName name="data11" localSheetId="2">#REF!</definedName>
    <definedName name="data11" localSheetId="4">#REF!</definedName>
    <definedName name="data11" localSheetId="10">#REF!</definedName>
    <definedName name="data11">#REF!</definedName>
    <definedName name="data12" localSheetId="1">#REF!</definedName>
    <definedName name="data12" localSheetId="2">#REF!</definedName>
    <definedName name="data12" localSheetId="4">#REF!</definedName>
    <definedName name="data12" localSheetId="10">#REF!</definedName>
    <definedName name="data12">#REF!</definedName>
    <definedName name="data13" localSheetId="1">#REF!</definedName>
    <definedName name="data13" localSheetId="2">#REF!</definedName>
    <definedName name="data13" localSheetId="4">#REF!</definedName>
    <definedName name="data13" localSheetId="10">#REF!</definedName>
    <definedName name="data13">#REF!</definedName>
    <definedName name="data13.1" localSheetId="1">#REF!</definedName>
    <definedName name="data13.1" localSheetId="2">#REF!</definedName>
    <definedName name="data13.1" localSheetId="4">#REF!</definedName>
    <definedName name="data13.1" localSheetId="10">#REF!</definedName>
    <definedName name="data13.1">#REF!</definedName>
    <definedName name="data13.2" localSheetId="1">#REF!</definedName>
    <definedName name="data13.2" localSheetId="2">#REF!</definedName>
    <definedName name="data13.2" localSheetId="4">#REF!</definedName>
    <definedName name="data13.2" localSheetId="10">#REF!</definedName>
    <definedName name="data13.2">#REF!</definedName>
    <definedName name="data13.3" localSheetId="1">#REF!</definedName>
    <definedName name="data13.3" localSheetId="2">#REF!</definedName>
    <definedName name="data13.3" localSheetId="4">#REF!</definedName>
    <definedName name="data13.3" localSheetId="10">#REF!</definedName>
    <definedName name="data13.3">#REF!</definedName>
    <definedName name="data14">'[1]12'!$A$7</definedName>
    <definedName name="data17" localSheetId="1">#REF!</definedName>
    <definedName name="data17" localSheetId="2">#REF!</definedName>
    <definedName name="data17" localSheetId="4">#REF!</definedName>
    <definedName name="data17" localSheetId="10">#REF!</definedName>
    <definedName name="data17">#REF!</definedName>
    <definedName name="data2_2_1" localSheetId="1">#REF!</definedName>
    <definedName name="data2_2_1" localSheetId="2">#REF!</definedName>
    <definedName name="data2_2_1" localSheetId="4">#REF!</definedName>
    <definedName name="data2_2_1" localSheetId="10">#REF!</definedName>
    <definedName name="data2_2_1">#REF!</definedName>
    <definedName name="data4_1">'[1]3.1'!$A$7</definedName>
    <definedName name="data5" localSheetId="1">#REF!</definedName>
    <definedName name="data5" localSheetId="2">#REF!</definedName>
    <definedName name="data5" localSheetId="4">#REF!</definedName>
    <definedName name="data5" localSheetId="10">#REF!</definedName>
    <definedName name="data5">#REF!</definedName>
    <definedName name="data5.1" localSheetId="1">#REF!</definedName>
    <definedName name="data5.1" localSheetId="2">#REF!</definedName>
    <definedName name="data5.1" localSheetId="4">#REF!</definedName>
    <definedName name="data5.1" localSheetId="10">#REF!</definedName>
    <definedName name="data5.1">#REF!</definedName>
    <definedName name="data6" localSheetId="1">#REF!</definedName>
    <definedName name="data6" localSheetId="2">#REF!</definedName>
    <definedName name="data6" localSheetId="4">#REF!</definedName>
    <definedName name="data6" localSheetId="10">#REF!</definedName>
    <definedName name="data6">#REF!</definedName>
    <definedName name="data7.1" localSheetId="1">#REF!</definedName>
    <definedName name="data7.1" localSheetId="2">#REF!</definedName>
    <definedName name="data7.1" localSheetId="4">#REF!</definedName>
    <definedName name="data7.1" localSheetId="10">#REF!</definedName>
    <definedName name="data7.1">#REF!</definedName>
    <definedName name="data7.2.1" localSheetId="1">#REF!</definedName>
    <definedName name="data7.2.1" localSheetId="2">#REF!</definedName>
    <definedName name="data7.2.1" localSheetId="4">#REF!</definedName>
    <definedName name="data7.2.1" localSheetId="10">#REF!</definedName>
    <definedName name="data7.2.1">#REF!</definedName>
    <definedName name="data7.2.2" localSheetId="1">#REF!</definedName>
    <definedName name="data7.2.2" localSheetId="2">#REF!</definedName>
    <definedName name="data7.2.2" localSheetId="4">#REF!</definedName>
    <definedName name="data7.2.2" localSheetId="10">#REF!</definedName>
    <definedName name="data7.2.2">#REF!</definedName>
    <definedName name="data7.2.3" localSheetId="1">#REF!</definedName>
    <definedName name="data7.2.3" localSheetId="2">#REF!</definedName>
    <definedName name="data7.2.3" localSheetId="4">#REF!</definedName>
    <definedName name="data7.2.3" localSheetId="10">#REF!</definedName>
    <definedName name="data7.2.3">#REF!</definedName>
    <definedName name="data8" localSheetId="1">#REF!</definedName>
    <definedName name="data8" localSheetId="2">#REF!</definedName>
    <definedName name="data8" localSheetId="4">#REF!</definedName>
    <definedName name="data8" localSheetId="10">#REF!</definedName>
    <definedName name="data8">#REF!</definedName>
    <definedName name="data8a" localSheetId="1">#REF!</definedName>
    <definedName name="data8a" localSheetId="2">#REF!</definedName>
    <definedName name="data8a" localSheetId="4">#REF!</definedName>
    <definedName name="data8a" localSheetId="10">#REF!</definedName>
    <definedName name="data8a">#REF!</definedName>
    <definedName name="data8i" localSheetId="1">#REF!</definedName>
    <definedName name="data8i" localSheetId="2">#REF!</definedName>
    <definedName name="data8i" localSheetId="4">#REF!</definedName>
    <definedName name="data8i" localSheetId="10">#REF!</definedName>
    <definedName name="data8i">#REF!</definedName>
    <definedName name="data9" localSheetId="1">#REF!</definedName>
    <definedName name="data9" localSheetId="2">#REF!</definedName>
    <definedName name="data9" localSheetId="4">#REF!</definedName>
    <definedName name="data9" localSheetId="10">#REF!</definedName>
    <definedName name="data9">#REF!</definedName>
    <definedName name="data9.3" localSheetId="1">#REF!</definedName>
    <definedName name="data9.3" localSheetId="2">#REF!</definedName>
    <definedName name="data9.3" localSheetId="4">#REF!</definedName>
    <definedName name="data9.3" localSheetId="10">#REF!</definedName>
    <definedName name="data9.3">#REF!</definedName>
    <definedName name="datacg" localSheetId="1">#REF!</definedName>
    <definedName name="datacg" localSheetId="2">#REF!</definedName>
    <definedName name="datacg" localSheetId="4">#REF!</definedName>
    <definedName name="datacg" localSheetId="10">#REF!</definedName>
    <definedName name="datacg">#REF!</definedName>
    <definedName name="for10.2" localSheetId="1">#REF!</definedName>
    <definedName name="for10.2" localSheetId="2">#REF!</definedName>
    <definedName name="for10.2" localSheetId="4">#REF!</definedName>
    <definedName name="for10.2" localSheetId="10">#REF!</definedName>
    <definedName name="for10.2">#REF!</definedName>
    <definedName name="for13.1" localSheetId="1">#REF!</definedName>
    <definedName name="for13.1" localSheetId="2">#REF!</definedName>
    <definedName name="for13.1" localSheetId="4">#REF!</definedName>
    <definedName name="for13.1" localSheetId="10">#REF!</definedName>
    <definedName name="for13.1">#REF!</definedName>
    <definedName name="for13.2" localSheetId="1">#REF!</definedName>
    <definedName name="for13.2" localSheetId="2">#REF!</definedName>
    <definedName name="for13.2" localSheetId="4">#REF!</definedName>
    <definedName name="for13.2" localSheetId="10">#REF!</definedName>
    <definedName name="for13.2">#REF!</definedName>
    <definedName name="for13.3" localSheetId="1">#REF!</definedName>
    <definedName name="for13.3" localSheetId="2">#REF!</definedName>
    <definedName name="for13.3" localSheetId="4">#REF!</definedName>
    <definedName name="for13.3" localSheetId="10">#REF!</definedName>
    <definedName name="for13.3">#REF!</definedName>
    <definedName name="for2_2_1" localSheetId="1">#REF!</definedName>
    <definedName name="for2_2_1" localSheetId="2">#REF!</definedName>
    <definedName name="for2_2_1" localSheetId="4">#REF!</definedName>
    <definedName name="for2_2_1" localSheetId="10">#REF!</definedName>
    <definedName name="for2_2_1">#REF!</definedName>
    <definedName name="for4_1">'[1]3.1'!$X$7</definedName>
    <definedName name="for5.1" localSheetId="1">#REF!</definedName>
    <definedName name="for5.1" localSheetId="2">#REF!</definedName>
    <definedName name="for5.1" localSheetId="4">#REF!</definedName>
    <definedName name="for5.1" localSheetId="10">#REF!</definedName>
    <definedName name="for5.1">#REF!</definedName>
    <definedName name="for7.1" localSheetId="1">#REF!</definedName>
    <definedName name="for7.1" localSheetId="2">#REF!</definedName>
    <definedName name="for7.1" localSheetId="4">#REF!</definedName>
    <definedName name="for7.1" localSheetId="10">#REF!</definedName>
    <definedName name="for7.1">#REF!</definedName>
    <definedName name="for7.2.1" localSheetId="1">#REF!</definedName>
    <definedName name="for7.2.1" localSheetId="2">#REF!</definedName>
    <definedName name="for7.2.1" localSheetId="4">#REF!</definedName>
    <definedName name="for7.2.1" localSheetId="10">#REF!</definedName>
    <definedName name="for7.2.1">#REF!</definedName>
    <definedName name="for7.2.2" localSheetId="1">#REF!</definedName>
    <definedName name="for7.2.2" localSheetId="2">#REF!</definedName>
    <definedName name="for7.2.2" localSheetId="4">#REF!</definedName>
    <definedName name="for7.2.2" localSheetId="10">#REF!</definedName>
    <definedName name="for7.2.2">#REF!</definedName>
    <definedName name="for7.2.3" localSheetId="1">#REF!</definedName>
    <definedName name="for7.2.3" localSheetId="2">#REF!</definedName>
    <definedName name="for7.2.3" localSheetId="4">#REF!</definedName>
    <definedName name="for7.2.3" localSheetId="10">#REF!</definedName>
    <definedName name="for7.2.3">#REF!</definedName>
    <definedName name="for8a" localSheetId="1">#REF!</definedName>
    <definedName name="for8a" localSheetId="2">#REF!</definedName>
    <definedName name="for8a" localSheetId="4">#REF!</definedName>
    <definedName name="for8a" localSheetId="10">#REF!</definedName>
    <definedName name="for8a">#REF!</definedName>
    <definedName name="for8i" localSheetId="1">#REF!</definedName>
    <definedName name="for8i" localSheetId="2">#REF!</definedName>
    <definedName name="for8i" localSheetId="4">#REF!</definedName>
    <definedName name="for8i" localSheetId="10">#REF!</definedName>
    <definedName name="for8i">#REF!</definedName>
    <definedName name="for9.3" localSheetId="1">#REF!</definedName>
    <definedName name="for9.3" localSheetId="2">#REF!</definedName>
    <definedName name="for9.3" localSheetId="4">#REF!</definedName>
    <definedName name="for9.3" localSheetId="10">#REF!</definedName>
    <definedName name="for9.3">#REF!</definedName>
    <definedName name="forcg" localSheetId="1">#REF!</definedName>
    <definedName name="forcg" localSheetId="2">#REF!</definedName>
    <definedName name="forcg" localSheetId="4">#REF!</definedName>
    <definedName name="forcg" localSheetId="10">#REF!</definedName>
    <definedName name="forcg">#REF!</definedName>
    <definedName name="formulation" localSheetId="1">#REF!</definedName>
    <definedName name="formulation" localSheetId="2">#REF!</definedName>
    <definedName name="formulation" localSheetId="4">#REF!</definedName>
    <definedName name="formulation" localSheetId="10">#REF!</definedName>
    <definedName name="formulation">#REF!</definedName>
    <definedName name="note" localSheetId="1">#REF!</definedName>
    <definedName name="note" localSheetId="2">#REF!</definedName>
    <definedName name="note" localSheetId="4">#REF!</definedName>
    <definedName name="note" localSheetId="10">#REF!</definedName>
    <definedName name="note">#REF!</definedName>
    <definedName name="note1" localSheetId="1">#REF!</definedName>
    <definedName name="note1" localSheetId="2">#REF!</definedName>
    <definedName name="note1" localSheetId="4">#REF!</definedName>
    <definedName name="note1" localSheetId="10">#REF!</definedName>
    <definedName name="note1">#REF!</definedName>
    <definedName name="note10">'[1]8'!$AL$7</definedName>
    <definedName name="note10.2" localSheetId="1">#REF!</definedName>
    <definedName name="note10.2" localSheetId="2">#REF!</definedName>
    <definedName name="note10.2" localSheetId="4">#REF!</definedName>
    <definedName name="note10.2" localSheetId="10">#REF!</definedName>
    <definedName name="note10.2">#REF!</definedName>
    <definedName name="note11" localSheetId="1">#REF!</definedName>
    <definedName name="note11" localSheetId="2">#REF!</definedName>
    <definedName name="note11" localSheetId="4">#REF!</definedName>
    <definedName name="note11" localSheetId="10">#REF!</definedName>
    <definedName name="note11">#REF!</definedName>
    <definedName name="note12" localSheetId="1">#REF!</definedName>
    <definedName name="note12" localSheetId="2">#REF!</definedName>
    <definedName name="note12" localSheetId="4">#REF!</definedName>
    <definedName name="note12" localSheetId="10">#REF!</definedName>
    <definedName name="note12">#REF!</definedName>
    <definedName name="note13">'[1]11'!$AL$7</definedName>
    <definedName name="note13.1" localSheetId="1">#REF!</definedName>
    <definedName name="note13.1" localSheetId="2">#REF!</definedName>
    <definedName name="note13.1" localSheetId="4">#REF!</definedName>
    <definedName name="note13.1" localSheetId="10">#REF!</definedName>
    <definedName name="note13.1">#REF!</definedName>
    <definedName name="note13.2" localSheetId="1">#REF!</definedName>
    <definedName name="note13.2" localSheetId="2">#REF!</definedName>
    <definedName name="note13.2" localSheetId="4">#REF!</definedName>
    <definedName name="note13.2" localSheetId="10">#REF!</definedName>
    <definedName name="note13.2">#REF!</definedName>
    <definedName name="note13.3" localSheetId="1">#REF!</definedName>
    <definedName name="note13.3" localSheetId="2">#REF!</definedName>
    <definedName name="note13.3" localSheetId="4">#REF!</definedName>
    <definedName name="note13.3" localSheetId="10">#REF!</definedName>
    <definedName name="note13.3">#REF!</definedName>
    <definedName name="note14" localSheetId="1">#REF!</definedName>
    <definedName name="note14" localSheetId="2">#REF!</definedName>
    <definedName name="note14" localSheetId="4">#REF!</definedName>
    <definedName name="note14" localSheetId="10">#REF!</definedName>
    <definedName name="note14">#REF!</definedName>
    <definedName name="note16" localSheetId="1">#REF!</definedName>
    <definedName name="note16" localSheetId="2">#REF!</definedName>
    <definedName name="note16" localSheetId="4">#REF!</definedName>
    <definedName name="note16" localSheetId="10">#REF!</definedName>
    <definedName name="note16">#REF!</definedName>
    <definedName name="note17" localSheetId="1">#REF!</definedName>
    <definedName name="note17" localSheetId="2">#REF!</definedName>
    <definedName name="note17" localSheetId="4">#REF!</definedName>
    <definedName name="note17" localSheetId="10">#REF!</definedName>
    <definedName name="note17">#REF!</definedName>
    <definedName name="note2_2_1" localSheetId="1">#REF!</definedName>
    <definedName name="note2_2_1" localSheetId="2">#REF!</definedName>
    <definedName name="note2_2_1" localSheetId="4">#REF!</definedName>
    <definedName name="note2_2_1" localSheetId="10">#REF!</definedName>
    <definedName name="note2_2_1">#REF!</definedName>
    <definedName name="note3.6" localSheetId="1">#REF!</definedName>
    <definedName name="note3.6" localSheetId="2">#REF!</definedName>
    <definedName name="note3.6" localSheetId="4">#REF!</definedName>
    <definedName name="note3.6" localSheetId="10">#REF!</definedName>
    <definedName name="note3.6">#REF!</definedName>
    <definedName name="note3.7" localSheetId="1">#REF!</definedName>
    <definedName name="note3.7" localSheetId="2">#REF!</definedName>
    <definedName name="note3.7" localSheetId="4">#REF!</definedName>
    <definedName name="note3.7" localSheetId="10">#REF!</definedName>
    <definedName name="note3.7">#REF!</definedName>
    <definedName name="note4" localSheetId="1">#REF!</definedName>
    <definedName name="note4" localSheetId="2">#REF!</definedName>
    <definedName name="note4" localSheetId="4">#REF!</definedName>
    <definedName name="note4" localSheetId="10">#REF!</definedName>
    <definedName name="note4">#REF!</definedName>
    <definedName name="note4_1">'[1]3.1'!$AL$7</definedName>
    <definedName name="note5" localSheetId="1">#REF!</definedName>
    <definedName name="note5" localSheetId="2">#REF!</definedName>
    <definedName name="note5" localSheetId="4">#REF!</definedName>
    <definedName name="note5" localSheetId="10">#REF!</definedName>
    <definedName name="note5">#REF!</definedName>
    <definedName name="note5.1" localSheetId="1">#REF!</definedName>
    <definedName name="note5.1" localSheetId="2">#REF!</definedName>
    <definedName name="note5.1" localSheetId="4">#REF!</definedName>
    <definedName name="note5.1" localSheetId="10">#REF!</definedName>
    <definedName name="note5.1">#REF!</definedName>
    <definedName name="note6" localSheetId="1">#REF!</definedName>
    <definedName name="note6" localSheetId="2">#REF!</definedName>
    <definedName name="note6" localSheetId="4">#REF!</definedName>
    <definedName name="note6" localSheetId="10">#REF!</definedName>
    <definedName name="note6">#REF!</definedName>
    <definedName name="note7.1" localSheetId="1">#REF!</definedName>
    <definedName name="note7.1" localSheetId="2">#REF!</definedName>
    <definedName name="note7.1" localSheetId="4">#REF!</definedName>
    <definedName name="note7.1" localSheetId="10">#REF!</definedName>
    <definedName name="note7.1">#REF!</definedName>
    <definedName name="note7.2.1" localSheetId="1">#REF!</definedName>
    <definedName name="note7.2.1" localSheetId="2">#REF!</definedName>
    <definedName name="note7.2.1" localSheetId="4">#REF!</definedName>
    <definedName name="note7.2.1" localSheetId="10">#REF!</definedName>
    <definedName name="note7.2.1">#REF!</definedName>
    <definedName name="note7.2.2" localSheetId="1">#REF!</definedName>
    <definedName name="note7.2.2" localSheetId="2">#REF!</definedName>
    <definedName name="note7.2.2" localSheetId="4">#REF!</definedName>
    <definedName name="note7.2.2" localSheetId="10">#REF!</definedName>
    <definedName name="note7.2.2">#REF!</definedName>
    <definedName name="note7.2.3" localSheetId="1">#REF!</definedName>
    <definedName name="note7.2.3" localSheetId="2">#REF!</definedName>
    <definedName name="note7.2.3" localSheetId="4">#REF!</definedName>
    <definedName name="note7.2.3" localSheetId="10">#REF!</definedName>
    <definedName name="note7.2.3">#REF!</definedName>
    <definedName name="note8" localSheetId="1">#REF!</definedName>
    <definedName name="note8" localSheetId="2">#REF!</definedName>
    <definedName name="note8" localSheetId="4">#REF!</definedName>
    <definedName name="note8" localSheetId="10">#REF!</definedName>
    <definedName name="note8">#REF!</definedName>
    <definedName name="note8a" localSheetId="1">#REF!</definedName>
    <definedName name="note8a" localSheetId="2">#REF!</definedName>
    <definedName name="note8a" localSheetId="4">#REF!</definedName>
    <definedName name="note8a" localSheetId="10">#REF!</definedName>
    <definedName name="note8a">#REF!</definedName>
    <definedName name="note8i" localSheetId="1">#REF!</definedName>
    <definedName name="note8i" localSheetId="2">#REF!</definedName>
    <definedName name="note8i" localSheetId="4">#REF!</definedName>
    <definedName name="note8i" localSheetId="10">#REF!</definedName>
    <definedName name="note8i">#REF!</definedName>
    <definedName name="note9" localSheetId="1">#REF!</definedName>
    <definedName name="note9" localSheetId="2">#REF!</definedName>
    <definedName name="note9" localSheetId="4">#REF!</definedName>
    <definedName name="note9" localSheetId="10">#REF!</definedName>
    <definedName name="note9">#REF!</definedName>
    <definedName name="note9.3" localSheetId="1">#REF!</definedName>
    <definedName name="note9.3" localSheetId="2">#REF!</definedName>
    <definedName name="note9.3" localSheetId="4">#REF!</definedName>
    <definedName name="note9.3" localSheetId="10">#REF!</definedName>
    <definedName name="note9.3">#REF!</definedName>
    <definedName name="notecg" localSheetId="1">#REF!</definedName>
    <definedName name="notecg" localSheetId="2">#REF!</definedName>
    <definedName name="notecg" localSheetId="4">#REF!</definedName>
    <definedName name="notecg" localSheetId="10">#REF!</definedName>
    <definedName name="notecg">#REF!</definedName>
    <definedName name="_xlnm.Print_Titles" localSheetId="0">'summary2023Y'!$8:$10</definedName>
    <definedName name="remark11.3">'[1]9.3'!$BJ$7</definedName>
    <definedName name="remark13">'[1]11'!$BJ$7</definedName>
    <definedName name="remark13.3" localSheetId="1">#REF!</definedName>
    <definedName name="remark13.3" localSheetId="2">#REF!</definedName>
    <definedName name="remark13.3" localSheetId="4">#REF!</definedName>
    <definedName name="remark13.3" localSheetId="10">#REF!</definedName>
    <definedName name="remark13.3">#REF!</definedName>
    <definedName name="remark14">'[1]12'!$BJ$7</definedName>
    <definedName name="remark17" localSheetId="1">#REF!</definedName>
    <definedName name="remark17" localSheetId="2">#REF!</definedName>
    <definedName name="remark17" localSheetId="4">#REF!</definedName>
    <definedName name="remark17" localSheetId="10">#REF!</definedName>
    <definedName name="remark17">#REF!</definedName>
    <definedName name="score" localSheetId="1">#REF!</definedName>
    <definedName name="score" localSheetId="2">#REF!</definedName>
    <definedName name="score" localSheetId="4">#REF!</definedName>
    <definedName name="score" localSheetId="10">#REF!</definedName>
    <definedName name="score">#REF!</definedName>
    <definedName name="score10">'[1]8'!$M$7</definedName>
    <definedName name="score10.2" localSheetId="1">#REF!</definedName>
    <definedName name="score10.2" localSheetId="2">#REF!</definedName>
    <definedName name="score10.2" localSheetId="4">#REF!</definedName>
    <definedName name="score10.2" localSheetId="10">#REF!</definedName>
    <definedName name="score10.2">#REF!</definedName>
    <definedName name="score11" localSheetId="1">#REF!</definedName>
    <definedName name="score11" localSheetId="2">#REF!</definedName>
    <definedName name="score11" localSheetId="4">#REF!</definedName>
    <definedName name="score11" localSheetId="10">#REF!</definedName>
    <definedName name="score11">#REF!</definedName>
    <definedName name="score12" localSheetId="1">#REF!</definedName>
    <definedName name="score12" localSheetId="2">#REF!</definedName>
    <definedName name="score12" localSheetId="4">#REF!</definedName>
    <definedName name="score12" localSheetId="10">#REF!</definedName>
    <definedName name="score12">#REF!</definedName>
    <definedName name="score13" localSheetId="1">#REF!</definedName>
    <definedName name="score13" localSheetId="2">#REF!</definedName>
    <definedName name="score13" localSheetId="4">#REF!</definedName>
    <definedName name="score13" localSheetId="10">#REF!</definedName>
    <definedName name="score13">#REF!</definedName>
    <definedName name="score13.1" localSheetId="1">#REF!</definedName>
    <definedName name="score13.1" localSheetId="2">#REF!</definedName>
    <definedName name="score13.1" localSheetId="4">#REF!</definedName>
    <definedName name="score13.1" localSheetId="10">#REF!</definedName>
    <definedName name="score13.1">#REF!</definedName>
    <definedName name="score13.2" localSheetId="1">#REF!</definedName>
    <definedName name="score13.2" localSheetId="2">#REF!</definedName>
    <definedName name="score13.2" localSheetId="4">#REF!</definedName>
    <definedName name="score13.2" localSheetId="10">#REF!</definedName>
    <definedName name="score13.2">#REF!</definedName>
    <definedName name="score13.3" localSheetId="1">#REF!</definedName>
    <definedName name="score13.3" localSheetId="2">#REF!</definedName>
    <definedName name="score13.3" localSheetId="4">#REF!</definedName>
    <definedName name="score13.3" localSheetId="10">#REF!</definedName>
    <definedName name="score13.3">#REF!</definedName>
    <definedName name="score14">'[1]12'!$M$7</definedName>
    <definedName name="score17" localSheetId="1">#REF!</definedName>
    <definedName name="score17" localSheetId="2">#REF!</definedName>
    <definedName name="score17" localSheetId="4">#REF!</definedName>
    <definedName name="score17" localSheetId="10">#REF!</definedName>
    <definedName name="score17">#REF!</definedName>
    <definedName name="score2_2_1" localSheetId="1">#REF!</definedName>
    <definedName name="score2_2_1" localSheetId="2">#REF!</definedName>
    <definedName name="score2_2_1" localSheetId="4">#REF!</definedName>
    <definedName name="score2_2_1" localSheetId="10">#REF!</definedName>
    <definedName name="score2_2_1">#REF!</definedName>
    <definedName name="score4_1">'[1]3.1'!$M$7</definedName>
    <definedName name="score5" localSheetId="1">#REF!</definedName>
    <definedName name="score5" localSheetId="2">#REF!</definedName>
    <definedName name="score5" localSheetId="4">#REF!</definedName>
    <definedName name="score5" localSheetId="10">#REF!</definedName>
    <definedName name="score5">#REF!</definedName>
    <definedName name="score5.1" localSheetId="1">#REF!</definedName>
    <definedName name="score5.1" localSheetId="2">#REF!</definedName>
    <definedName name="score5.1" localSheetId="4">#REF!</definedName>
    <definedName name="score5.1" localSheetId="10">#REF!</definedName>
    <definedName name="score5.1">#REF!</definedName>
    <definedName name="score6" localSheetId="1">#REF!</definedName>
    <definedName name="score6" localSheetId="2">#REF!</definedName>
    <definedName name="score6" localSheetId="4">#REF!</definedName>
    <definedName name="score6" localSheetId="10">#REF!</definedName>
    <definedName name="score6">#REF!</definedName>
    <definedName name="score7.1" localSheetId="1">#REF!</definedName>
    <definedName name="score7.1" localSheetId="2">#REF!</definedName>
    <definedName name="score7.1" localSheetId="4">#REF!</definedName>
    <definedName name="score7.1" localSheetId="10">#REF!</definedName>
    <definedName name="score7.1">#REF!</definedName>
    <definedName name="score7.2.1" localSheetId="1">#REF!</definedName>
    <definedName name="score7.2.1" localSheetId="2">#REF!</definedName>
    <definedName name="score7.2.1" localSheetId="4">#REF!</definedName>
    <definedName name="score7.2.1" localSheetId="10">#REF!</definedName>
    <definedName name="score7.2.1">#REF!</definedName>
    <definedName name="score7.2.2" localSheetId="1">#REF!</definedName>
    <definedName name="score7.2.2" localSheetId="2">#REF!</definedName>
    <definedName name="score7.2.2" localSheetId="4">#REF!</definedName>
    <definedName name="score7.2.2" localSheetId="10">#REF!</definedName>
    <definedName name="score7.2.2">#REF!</definedName>
    <definedName name="score7.2.3" localSheetId="1">#REF!</definedName>
    <definedName name="score7.2.3" localSheetId="2">#REF!</definedName>
    <definedName name="score7.2.3" localSheetId="4">#REF!</definedName>
    <definedName name="score7.2.3" localSheetId="10">#REF!</definedName>
    <definedName name="score7.2.3">#REF!</definedName>
    <definedName name="score8" localSheetId="1">#REF!</definedName>
    <definedName name="score8" localSheetId="2">#REF!</definedName>
    <definedName name="score8" localSheetId="4">#REF!</definedName>
    <definedName name="score8" localSheetId="10">#REF!</definedName>
    <definedName name="score8">#REF!</definedName>
    <definedName name="score8a" localSheetId="1">#REF!</definedName>
    <definedName name="score8a" localSheetId="2">#REF!</definedName>
    <definedName name="score8a" localSheetId="4">#REF!</definedName>
    <definedName name="score8a" localSheetId="10">#REF!</definedName>
    <definedName name="score8a">#REF!</definedName>
    <definedName name="score8i" localSheetId="1">#REF!</definedName>
    <definedName name="score8i" localSheetId="2">#REF!</definedName>
    <definedName name="score8i" localSheetId="4">#REF!</definedName>
    <definedName name="score8i" localSheetId="10">#REF!</definedName>
    <definedName name="score8i">#REF!</definedName>
    <definedName name="score9" localSheetId="1">#REF!</definedName>
    <definedName name="score9" localSheetId="2">#REF!</definedName>
    <definedName name="score9" localSheetId="4">#REF!</definedName>
    <definedName name="score9" localSheetId="10">#REF!</definedName>
    <definedName name="score9">#REF!</definedName>
    <definedName name="score9.3" localSheetId="1">#REF!</definedName>
    <definedName name="score9.3" localSheetId="2">#REF!</definedName>
    <definedName name="score9.3" localSheetId="4">#REF!</definedName>
    <definedName name="score9.3" localSheetId="10">#REF!</definedName>
    <definedName name="score9.3">#REF!</definedName>
    <definedName name="scorecg" localSheetId="1">#REF!</definedName>
    <definedName name="scorecg" localSheetId="2">#REF!</definedName>
    <definedName name="scorecg" localSheetId="4">#REF!</definedName>
    <definedName name="scorecg" localSheetId="10">#REF!</definedName>
    <definedName name="scorecg">#REF!</definedName>
    <definedName name="table9" localSheetId="1">#REF!</definedName>
    <definedName name="table9" localSheetId="2">#REF!</definedName>
    <definedName name="table9" localSheetId="4">#REF!</definedName>
    <definedName name="table9" localSheetId="10">#REF!</definedName>
    <definedName name="table9">#REF!</definedName>
    <definedName name="ห" localSheetId="1">#REF!</definedName>
    <definedName name="ห" localSheetId="2">#REF!</definedName>
    <definedName name="ห" localSheetId="4">#REF!</definedName>
    <definedName name="ห" localSheetId="10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<sst xmlns="http://schemas.openxmlformats.org/spreadsheetml/2006/main" count="422" uniqueCount="161">
  <si>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</si>
  <si>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</si>
  <si>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</si>
  <si>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</si>
  <si>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</si>
  <si>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</si>
  <si>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</si>
  <si>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</si>
  <si>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</si>
  <si>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</si>
  <si>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</si>
  <si>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</si>
  <si>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</si>
  <si>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</si>
  <si>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</si>
  <si>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</si>
  <si>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</si>
  <si>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</si>
  <si>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</si>
  <si>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</si>
  <si>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</si>
  <si>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</si>
  <si>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</si>
  <si>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</si>
  <si>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</si>
  <si>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</si>
  <si>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</si>
  <si>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</si>
  <si>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</si>
  <si>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</si>
  <si>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</si>
  <si>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</si>
  <si>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</si>
  <si>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</si>
  <si>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</si>
  <si>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</si>
  <si>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</si>
  <si>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</si>
  <si>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</si>
  <si>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</si>
  <si>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</si>
  <si>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</si>
  <si>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</si>
  <si>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</si>
  <si>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</si>
  <si>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</si>
  <si>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</si>
  <si>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</si>
  <si>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</si>
  <si>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</si>
  <si>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</si>
  <si>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</si>
  <si>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</si>
  <si>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</si>
  <si>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</si>
  <si>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</si>
  <si>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</si>
  <si>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</si>
  <si>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</si>
  <si>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</si>
  <si>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</si>
  <si>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</si>
  <si>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</si>
  <si>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</si>
  <si>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</si>
  <si>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</si>
  <si>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</si>
  <si>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</si>
  <si>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</si>
  <si>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</si>
  <si>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</si>
  <si>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</si>
  <si>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</si>
  <si>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</si>
  <si>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</si>
  <si>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</si>
  <si>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</si>
  <si>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</si>
  <si>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</si>
  <si>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</si>
  <si>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</si>
  <si>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</si>
  <si>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</si>
  <si>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</si>
  <si>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</si>
  <si>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</si>
  <si>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</si>
  <si>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</si>
  <si>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</si>
  <si>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</si>
  <si>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</si>
  <si>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</si>
  <si>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</si>
  <si>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</si>
  <si>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</si>
  <si>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</si>
  <si>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</si>
  <si>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</si>
  <si>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</si>
  <si>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</si>
  <si>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</si>
  <si>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</si>
  <si>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</si>
  <si>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</si>
  <si>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</si>
  <si>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</si>
  <si>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ร้อยละของคดีอาญาที่พนักงานอัยการสามารถพิจารณาและมีคำสั่งอย่างหนึ่งอย่างใดภายใน 30 วัน นับจากวันรับสำนวนจากพนักงานสอบสวน</t>
  </si>
  <si>
    <t>ร้อยละของคดีอาญาที่พนักงานอัยการสามารถพิจารณาและมีคำสั่งอย่างหนึ่งอย่างใดภายใน 3๐ วัน นับจากวันรับสำนวนจากพนักงานสอบสวน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</si>
  <si>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</si>
  <si>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</si>
  <si>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</si>
  <si>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</si>
  <si>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</si>
  <si>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</si>
  <si>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</si>
  <si>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</si>
  <si>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</si>
  <si>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มิติที่ 1</t>
  </si>
  <si>
    <t>ร้อยละของจำนวนคดีอาญา คดีแพ่ง และคดีปกครองที่อยู่ในการพิจารณาดำเนินการของพนักงานอัยการที่สั่งและดำเนินคดีแล้วเสร็จในชั้นพนักงานอัยการ</t>
  </si>
  <si>
    <t xml:space="preserve">จำนวนคดีอาญา คดีแพ่ง และคดีปกครองทั้งหมดที่สำนักงานรับดำเนินการ
ในปีงบประมาณ พ.ศ. 2566 </t>
  </si>
  <si>
    <t>จำนวนคดีอาญา คดีแพ่ง และคดีปกครองที่พนักงานอัยการมีคำสั่งและดำเนินคดีได้แล้วเสร็จ 
ในปีงบประมาณ พ.ศ. 2566</t>
  </si>
  <si>
    <t>ร้อยละของจำนวนคดีอาญา คดีแพ่ง และคดีปกครองที่อยู่ในการพิจารณา
ดำเนินการของพนักงานอัยการที่สั่งและดำเนินคดีแล้วเสร็จ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</si>
  <si>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</si>
  <si>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</si>
  <si>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</si>
  <si>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 xml:space="preserve">มีคำสั่งและดำเนินคดีได้แล้วเสร็จ 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</si>
  <si>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</si>
  <si>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</si>
  <si>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</si>
  <si>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</si>
  <si>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</si>
  <si>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</si>
  <si>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</si>
  <si>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</si>
  <si>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</si>
  <si>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</si>
  <si>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</si>
  <si>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</si>
  <si>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</si>
  <si>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</si>
  <si>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</si>
  <si>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</si>
  <si>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</si>
  <si>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</si>
  <si>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</si>
  <si>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</si>
  <si>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2566</t>
  </si>
  <si>
    <t>จำนวนคดีแพ่ง/คดีปกครองทั้งหมดที่สำนักงานรับสำนวนจากตัวความ
ในปีงบประมาณ พ.ศ. 2566</t>
  </si>
  <si>
    <t>จำนวนคดีแพ่ง/คดีปกครองที่สำนักงานรับสำนวนจากตัวความในปีงบประมาณ พ.ศ. 2566 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</si>
  <si>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ภายใน ๙๐ วัน นับจากวันรับสำนวนจากตัวความ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</si>
  <si>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วนถูกต้อง</t>
  </si>
  <si>
    <t>จำนวนคดีอาญาทั้งหมดที่สำนักงานรับสำนวนจากพนักงานสอบสวน
ในปีงบประมาณ พ.ศ. 2566</t>
  </si>
  <si>
    <t>จำนวนคดีอาญาที่สำนักงานรับสำนวนจากพนักงานสอบสวนในปีงบประมาณ พ.ศ. 2566
และพนักงานอัยการสามารถพิจารณา และมีคำสั่งอย่างหนึ่งอย่างใดได้ภายใน 30 วัน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</si>
  <si>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ที่อยู่ในการพิจารณาดำเนินการของพนักงานอัยการที่สั่ง
และดำเนินคดีแล้วเสร็จในชั้นพนักงานอัยการ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</si>
  <si>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</si>
  <si>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</si>
  <si>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 xml:space="preserve">                ประจำปีงบประมาณ พ.ศ. 2566</t>
  </si>
  <si>
    <t>สำนักงานอัยการจังหวัด……...........................….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</si>
  <si>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</si>
  <si>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2566 (รอบ 12 เดือน)</t>
  </si>
  <si>
    <t xml:space="preserve">ผลการประเมิน ณ วันที่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</si>
</sst>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3" applyNumberFormat="0" applyAlignment="0" applyProtection="0"/>
    <xf numFmtId="0" fontId="65" fillId="0" borderId="4" applyNumberFormat="0" applyFill="0" applyAlignment="0" applyProtection="0"/>
    <xf numFmtId="0" fontId="6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7" fillId="24" borderId="2" applyNumberFormat="0" applyAlignment="0" applyProtection="0"/>
    <xf numFmtId="0" fontId="68" fillId="25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71" fillId="21" borderId="6" applyNumberFormat="0" applyAlignment="0" applyProtection="0"/>
    <xf numFmtId="0" fontId="0" fillId="33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7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77" fillId="0" borderId="0" xfId="50" applyFont="1" applyFill="1" applyAlignment="1" applyProtection="1">
      <alignment/>
      <protection/>
    </xf>
    <xf numFmtId="0" fontId="7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0" fontId="7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77" fillId="0" borderId="0" xfId="50" applyFont="1" applyAlignment="1" applyProtection="1">
      <alignment horizontal="left"/>
      <protection/>
    </xf>
    <xf numFmtId="194" fontId="78" fillId="35" borderId="11" xfId="35" applyNumberFormat="1" applyFont="1" applyFill="1" applyBorder="1" applyAlignment="1" applyProtection="1">
      <alignment horizontal="center" vertical="center"/>
      <protection locked="0"/>
    </xf>
    <xf numFmtId="194" fontId="7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7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79" fillId="0" borderId="0" xfId="91" applyFont="1" applyProtection="1">
      <alignment/>
      <protection/>
    </xf>
    <xf numFmtId="0" fontId="80" fillId="6" borderId="12" xfId="91" applyFont="1" applyFill="1" applyBorder="1" applyAlignment="1" applyProtection="1">
      <alignment vertical="center" shrinkToFit="1"/>
      <protection/>
    </xf>
    <xf numFmtId="1" fontId="81" fillId="6" borderId="11" xfId="91" applyNumberFormat="1" applyFont="1" applyFill="1" applyBorder="1" applyAlignment="1" applyProtection="1">
      <alignment horizontal="center" vertical="center" shrinkToFit="1"/>
      <protection/>
    </xf>
    <xf numFmtId="0" fontId="80" fillId="6" borderId="11" xfId="91" applyNumberFormat="1" applyFont="1" applyFill="1" applyBorder="1" applyAlignment="1" applyProtection="1">
      <alignment horizontal="center" vertical="center" shrinkToFit="1"/>
      <protection/>
    </xf>
    <xf numFmtId="192" fontId="81" fillId="6" borderId="14" xfId="91" applyNumberFormat="1" applyFont="1" applyFill="1" applyBorder="1" applyAlignment="1" applyProtection="1">
      <alignment horizontal="center" vertical="center" shrinkToFit="1"/>
      <protection/>
    </xf>
    <xf numFmtId="192" fontId="80" fillId="6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Alignment="1" applyProtection="1">
      <alignment vertical="center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7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0" fillId="0" borderId="18" xfId="91" applyFont="1" applyFill="1" applyBorder="1" applyAlignment="1" applyProtection="1">
      <alignment horizontal="center" vertical="top" shrinkToFit="1"/>
      <protection/>
    </xf>
    <xf numFmtId="1" fontId="80" fillId="0" borderId="18" xfId="91" applyNumberFormat="1" applyFont="1" applyFill="1" applyBorder="1" applyAlignment="1" applyProtection="1">
      <alignment horizontal="center" vertical="top" shrinkToFit="1"/>
      <protection/>
    </xf>
    <xf numFmtId="1" fontId="14" fillId="0" borderId="18" xfId="77" applyNumberFormat="1" applyFont="1" applyFill="1" applyBorder="1" applyAlignment="1" applyProtection="1">
      <alignment horizontal="center" vertical="top" shrinkToFit="1"/>
      <protection/>
    </xf>
    <xf numFmtId="195" fontId="14" fillId="0" borderId="18" xfId="77" applyNumberFormat="1" applyFont="1" applyFill="1" applyBorder="1" applyAlignment="1" applyProtection="1">
      <alignment horizontal="center" vertical="top" shrinkToFit="1"/>
      <protection/>
    </xf>
    <xf numFmtId="2" fontId="80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18" xfId="91" applyFont="1" applyFill="1" applyBorder="1" applyAlignment="1" applyProtection="1">
      <alignment horizontal="center" vertical="top" shrinkToFit="1"/>
      <protection/>
    </xf>
    <xf numFmtId="1" fontId="14" fillId="0" borderId="18" xfId="91" applyNumberFormat="1" applyFont="1" applyFill="1" applyBorder="1" applyAlignment="1" applyProtection="1">
      <alignment horizontal="center" vertical="top" shrinkToFit="1"/>
      <protection/>
    </xf>
    <xf numFmtId="2" fontId="14" fillId="0" borderId="18" xfId="91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1" fillId="0" borderId="19" xfId="91" applyFont="1" applyFill="1" applyBorder="1" applyAlignment="1" applyProtection="1">
      <alignment horizontal="right" vertical="center"/>
      <protection/>
    </xf>
    <xf numFmtId="1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NumberFormat="1" applyFont="1" applyFill="1" applyBorder="1" applyAlignment="1" applyProtection="1">
      <alignment horizontal="center" vertical="center" shrinkToFit="1"/>
      <protection/>
    </xf>
    <xf numFmtId="0" fontId="80" fillId="0" borderId="20" xfId="83" applyNumberFormat="1" applyFont="1" applyFill="1" applyBorder="1" applyAlignment="1" applyProtection="1">
      <alignment horizontal="center" vertical="center" shrinkToFit="1"/>
      <protection/>
    </xf>
    <xf numFmtId="0" fontId="80" fillId="0" borderId="20" xfId="91" applyFont="1" applyFill="1" applyBorder="1" applyAlignment="1" applyProtection="1">
      <alignment vertical="center" shrinkToFit="1"/>
      <protection/>
    </xf>
    <xf numFmtId="192" fontId="81" fillId="0" borderId="11" xfId="91" applyNumberFormat="1" applyFont="1" applyFill="1" applyBorder="1" applyAlignment="1" applyProtection="1">
      <alignment horizontal="center" vertical="center" shrinkToFit="1"/>
      <protection/>
    </xf>
    <xf numFmtId="0" fontId="79" fillId="0" borderId="0" xfId="91" applyFont="1" applyFill="1" applyAlignment="1" applyProtection="1">
      <alignment vertical="center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horizontal="center" vertical="top" shrinkToFit="1"/>
      <protection/>
    </xf>
    <xf numFmtId="0" fontId="80" fillId="0" borderId="0" xfId="91" applyFont="1" applyFill="1" applyBorder="1" applyAlignment="1" applyProtection="1">
      <alignment vertical="top" shrinkToFit="1"/>
      <protection/>
    </xf>
    <xf numFmtId="0" fontId="80" fillId="0" borderId="0" xfId="91" applyNumberFormat="1" applyFont="1" applyFill="1" applyBorder="1" applyAlignment="1" applyProtection="1">
      <alignment vertical="top" shrinkToFit="1"/>
      <protection/>
    </xf>
    <xf numFmtId="0" fontId="80" fillId="0" borderId="0" xfId="9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vertical="top" shrinkToFit="1"/>
      <protection/>
    </xf>
    <xf numFmtId="0" fontId="82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Alignment="1" applyProtection="1">
      <alignment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93" applyFont="1" applyAlignment="1" applyProtection="1">
      <alignment horizontal="right"/>
      <protection/>
    </xf>
    <xf numFmtId="195" fontId="83" fillId="0" borderId="0" xfId="93" applyNumberFormat="1" applyFont="1" applyFill="1" applyBorder="1" applyAlignment="1" applyProtection="1">
      <alignment horizont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Border="1" applyAlignment="1" applyProtection="1">
      <alignment vertical="top"/>
      <protection/>
    </xf>
    <xf numFmtId="2" fontId="14" fillId="0" borderId="0" xfId="77" applyNumberFormat="1" applyFont="1" applyFill="1" applyBorder="1" applyAlignment="1" applyProtection="1">
      <alignment horizontal="center" vertical="top" wrapText="1"/>
      <protection/>
    </xf>
    <xf numFmtId="0" fontId="13" fillId="0" borderId="0" xfId="62" applyFont="1" applyAlignment="1" applyProtection="1">
      <alignment horizontal="center"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3" fillId="0" borderId="0" xfId="93" applyNumberFormat="1" applyFont="1" applyFill="1" applyBorder="1" applyAlignment="1" applyProtection="1">
      <alignment horizontal="center" vertical="center"/>
      <protection/>
    </xf>
    <xf numFmtId="0" fontId="79" fillId="0" borderId="0" xfId="62" applyFont="1" applyAlignment="1" applyProtection="1">
      <alignment vertical="center"/>
      <protection/>
    </xf>
    <xf numFmtId="0" fontId="82" fillId="0" borderId="0" xfId="65" applyFont="1" applyFill="1" applyBorder="1" applyAlignment="1" applyProtection="1">
      <alignment horizontal="center" vertical="center"/>
      <protection/>
    </xf>
    <xf numFmtId="0" fontId="79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79" fillId="0" borderId="0" xfId="62" applyFont="1" applyBorder="1" applyAlignment="1" applyProtection="1">
      <alignment horizontal="right" vertical="center" wrapText="1"/>
      <protection/>
    </xf>
    <xf numFmtId="2" fontId="79" fillId="0" borderId="0" xfId="62" applyNumberFormat="1" applyFont="1" applyBorder="1" applyAlignment="1" applyProtection="1">
      <alignment horizontal="center" vertical="center" wrapText="1"/>
      <protection/>
    </xf>
    <xf numFmtId="0" fontId="79" fillId="0" borderId="0" xfId="64" applyFont="1" applyAlignment="1" applyProtection="1">
      <alignment vertical="center"/>
      <protection/>
    </xf>
    <xf numFmtId="0" fontId="79" fillId="0" borderId="0" xfId="50" applyFont="1" applyAlignment="1" applyProtection="1">
      <alignment horizontal="left" vertical="center"/>
      <protection/>
    </xf>
    <xf numFmtId="0" fontId="82" fillId="0" borderId="0" xfId="93" applyFont="1" applyAlignment="1" applyProtection="1">
      <alignment horizontal="right" vertical="center"/>
      <protection/>
    </xf>
    <xf numFmtId="0" fontId="20" fillId="0" borderId="0" xfId="91" applyFont="1" applyFill="1" applyAlignment="1" applyProtection="1">
      <alignment horizontal="right"/>
      <protection/>
    </xf>
    <xf numFmtId="0" fontId="21" fillId="0" borderId="0" xfId="91" applyFont="1" applyFill="1" applyAlignment="1" applyProtection="1">
      <alignment vertical="top"/>
      <protection/>
    </xf>
    <xf numFmtId="0" fontId="21" fillId="0" borderId="17" xfId="91" applyFont="1" applyFill="1" applyBorder="1" applyAlignment="1" applyProtection="1">
      <alignment vertical="top" wrapText="1"/>
      <protection/>
    </xf>
    <xf numFmtId="0" fontId="84" fillId="0" borderId="21" xfId="91" applyFont="1" applyFill="1" applyBorder="1" applyAlignment="1" applyProtection="1">
      <alignment vertical="top" wrapText="1"/>
      <protection/>
    </xf>
    <xf numFmtId="0" fontId="21" fillId="0" borderId="21" xfId="91" applyFont="1" applyFill="1" applyBorder="1" applyAlignment="1" applyProtection="1">
      <alignment vertical="top" wrapText="1"/>
      <protection/>
    </xf>
    <xf numFmtId="0" fontId="85" fillId="0" borderId="20" xfId="91" applyFont="1" applyFill="1" applyBorder="1" applyAlignment="1" applyProtection="1">
      <alignment horizontal="center" vertical="center"/>
      <protection/>
    </xf>
    <xf numFmtId="0" fontId="85" fillId="0" borderId="0" xfId="91" applyFont="1" applyFill="1" applyBorder="1" applyAlignment="1" applyProtection="1">
      <alignment vertical="top"/>
      <protection/>
    </xf>
    <xf numFmtId="0" fontId="21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5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top" shrinkToFit="1"/>
      <protection/>
    </xf>
    <xf numFmtId="192" fontId="80" fillId="0" borderId="0" xfId="91" applyNumberFormat="1" applyFont="1" applyFill="1" applyBorder="1" applyAlignment="1" applyProtection="1">
      <alignment vertical="top" shrinkToFit="1"/>
      <protection/>
    </xf>
    <xf numFmtId="192" fontId="80" fillId="0" borderId="0" xfId="91" applyNumberFormat="1" applyFont="1" applyFill="1" applyAlignment="1" applyProtection="1">
      <alignment vertical="top" shrinkToFit="1"/>
      <protection/>
    </xf>
    <xf numFmtId="0" fontId="80" fillId="0" borderId="0" xfId="91" applyNumberFormat="1" applyFont="1" applyFill="1" applyAlignment="1" applyProtection="1">
      <alignment horizontal="center" vertical="top" shrinkToFit="1"/>
      <protection/>
    </xf>
    <xf numFmtId="0" fontId="20" fillId="0" borderId="0" xfId="91" applyFont="1" applyFill="1" applyAlignment="1" applyProtection="1">
      <alignment horizontal="center" shrinkToFit="1"/>
      <protection/>
    </xf>
    <xf numFmtId="0" fontId="21" fillId="0" borderId="0" xfId="91" applyFont="1" applyFill="1" applyAlignment="1" applyProtection="1">
      <alignment horizontal="center" vertical="top" shrinkToFit="1"/>
      <protection/>
    </xf>
    <xf numFmtId="0" fontId="21" fillId="0" borderId="26" xfId="91" applyFont="1" applyFill="1" applyBorder="1" applyAlignment="1" applyProtection="1">
      <alignment horizontal="center" vertical="top" shrinkToFit="1"/>
      <protection/>
    </xf>
    <xf numFmtId="195" fontId="84" fillId="0" borderId="27" xfId="91" applyNumberFormat="1" applyFont="1" applyFill="1" applyBorder="1" applyAlignment="1" applyProtection="1">
      <alignment horizontal="center" vertical="top" shrinkToFit="1"/>
      <protection/>
    </xf>
    <xf numFmtId="0" fontId="21" fillId="0" borderId="28" xfId="91" applyFont="1" applyFill="1" applyBorder="1" applyAlignment="1" applyProtection="1">
      <alignment horizontal="center" vertical="top" shrinkToFit="1"/>
      <protection/>
    </xf>
    <xf numFmtId="0" fontId="85" fillId="0" borderId="2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center" shrinkToFit="1"/>
      <protection/>
    </xf>
    <xf numFmtId="0" fontId="85" fillId="0" borderId="0" xfId="91" applyFont="1" applyFill="1" applyAlignment="1" applyProtection="1">
      <alignment horizontal="center" vertical="top" shrinkToFit="1"/>
      <protection/>
    </xf>
    <xf numFmtId="0" fontId="81" fillId="0" borderId="0" xfId="9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vertical="center" shrinkToFit="1"/>
      <protection/>
    </xf>
    <xf numFmtId="197" fontId="80" fillId="0" borderId="0" xfId="83" applyNumberFormat="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horizontal="left" vertical="center"/>
      <protection/>
    </xf>
    <xf numFmtId="0" fontId="80" fillId="0" borderId="0" xfId="91" applyFont="1" applyFill="1" applyBorder="1" applyAlignment="1" applyProtection="1">
      <alignment horizontal="center" vertical="center" shrinkToFit="1"/>
      <protection/>
    </xf>
    <xf numFmtId="192" fontId="80" fillId="0" borderId="0" xfId="83" applyNumberFormat="1" applyFont="1" applyFill="1" applyBorder="1" applyAlignment="1" applyProtection="1">
      <alignment vertical="center" shrinkToFit="1"/>
      <protection/>
    </xf>
    <xf numFmtId="0" fontId="81" fillId="0" borderId="0" xfId="91" applyFont="1" applyFill="1" applyBorder="1" applyAlignment="1" applyProtection="1">
      <alignment vertical="center" shrinkToFit="1"/>
      <protection/>
    </xf>
    <xf numFmtId="192" fontId="80" fillId="0" borderId="0" xfId="91" applyNumberFormat="1" applyFont="1" applyFill="1" applyBorder="1" applyAlignment="1" applyProtection="1">
      <alignment horizontal="center" vertical="center" shrinkToFit="1"/>
      <protection/>
    </xf>
    <xf numFmtId="192" fontId="80" fillId="0" borderId="0" xfId="91" applyNumberFormat="1" applyFont="1" applyFill="1" applyBorder="1" applyAlignment="1" applyProtection="1">
      <alignment vertical="center" shrinkToFit="1"/>
      <protection/>
    </xf>
    <xf numFmtId="0" fontId="80" fillId="0" borderId="0" xfId="91" applyFont="1" applyFill="1" applyBorder="1" applyAlignment="1" applyProtection="1">
      <alignment vertical="center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 shrinkToFit="1"/>
      <protection/>
    </xf>
    <xf numFmtId="0" fontId="8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1" fillId="0" borderId="0" xfId="91" applyFont="1" applyFill="1" applyBorder="1" applyAlignment="1" applyProtection="1">
      <alignment vertical="top"/>
      <protection/>
    </xf>
    <xf numFmtId="2" fontId="81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8" xfId="91" applyNumberFormat="1" applyFont="1" applyFill="1" applyBorder="1" applyAlignment="1" applyProtection="1">
      <alignment horizontal="center" vertical="top" shrinkToFit="1"/>
      <protection/>
    </xf>
    <xf numFmtId="192" fontId="80" fillId="0" borderId="27" xfId="91" applyNumberFormat="1" applyFont="1" applyFill="1" applyBorder="1" applyAlignment="1" applyProtection="1">
      <alignment horizontal="center" vertical="top" shrinkToFit="1"/>
      <protection/>
    </xf>
    <xf numFmtId="192" fontId="14" fillId="0" borderId="27" xfId="91" applyNumberFormat="1" applyFont="1" applyFill="1" applyBorder="1" applyAlignment="1" applyProtection="1">
      <alignment horizontal="center" vertical="top" shrinkToFit="1"/>
      <protection/>
    </xf>
    <xf numFmtId="1" fontId="22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195" fontId="84" fillId="0" borderId="14" xfId="91" applyNumberFormat="1" applyFont="1" applyFill="1" applyBorder="1" applyAlignment="1" applyProtection="1">
      <alignment horizontal="center" vertical="top" shrinkToFit="1"/>
      <protection/>
    </xf>
    <xf numFmtId="0" fontId="84" fillId="0" borderId="12" xfId="91" applyFont="1" applyFill="1" applyBorder="1" applyAlignment="1" applyProtection="1">
      <alignment vertical="top" wrapText="1"/>
      <protection/>
    </xf>
    <xf numFmtId="192" fontId="14" fillId="0" borderId="29" xfId="91" applyNumberFormat="1" applyFont="1" applyFill="1" applyBorder="1" applyAlignment="1" applyProtection="1">
      <alignment horizontal="center" vertical="top" shrinkToFit="1"/>
      <protection/>
    </xf>
    <xf numFmtId="192" fontId="14" fillId="0" borderId="18" xfId="83" applyNumberFormat="1" applyFont="1" applyFill="1" applyBorder="1" applyAlignment="1" applyProtection="1">
      <alignment horizontal="center" vertical="top" shrinkToFit="1"/>
      <protection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13" fillId="35" borderId="11" xfId="35" applyNumberFormat="1" applyFont="1" applyFill="1" applyBorder="1" applyAlignment="1" applyProtection="1">
      <alignment horizontal="center" vertical="center"/>
      <protection locked="0"/>
    </xf>
    <xf numFmtId="0" fontId="13" fillId="0" borderId="11" xfId="62" applyFont="1" applyBorder="1" applyAlignment="1" applyProtection="1">
      <alignment horizontal="center" vertical="top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left" vertical="center"/>
      <protection/>
    </xf>
    <xf numFmtId="2" fontId="14" fillId="19" borderId="11" xfId="50" applyNumberFormat="1" applyFont="1" applyFill="1" applyBorder="1" applyAlignment="1" applyProtection="1">
      <alignment horizontal="left" vertical="top"/>
      <protection/>
    </xf>
    <xf numFmtId="2" fontId="14" fillId="19" borderId="11" xfId="50" applyNumberFormat="1" applyFont="1" applyFill="1" applyBorder="1" applyAlignment="1" applyProtection="1">
      <alignment horizontal="center" vertical="top"/>
      <protection/>
    </xf>
    <xf numFmtId="195" fontId="21" fillId="0" borderId="27" xfId="91" applyNumberFormat="1" applyFont="1" applyFill="1" applyBorder="1" applyAlignment="1" applyProtection="1">
      <alignment horizontal="center" vertical="top" shrinkToFit="1"/>
      <protection/>
    </xf>
    <xf numFmtId="195" fontId="13" fillId="0" borderId="15" xfId="64" applyNumberFormat="1" applyFont="1" applyFill="1" applyBorder="1" applyAlignment="1" applyProtection="1">
      <alignment horizontal="righ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center" vertical="center"/>
      <protection/>
    </xf>
    <xf numFmtId="0" fontId="81" fillId="0" borderId="0" xfId="91" applyFont="1" applyFill="1" applyBorder="1" applyAlignment="1" applyProtection="1">
      <alignment horizontal="right" vertical="center"/>
      <protection/>
    </xf>
    <xf numFmtId="1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NumberFormat="1" applyFont="1" applyFill="1" applyBorder="1" applyAlignment="1" applyProtection="1">
      <alignment horizontal="center" vertical="center" shrinkToFit="1"/>
      <protection/>
    </xf>
    <xf numFmtId="0" fontId="80" fillId="0" borderId="0" xfId="83" applyNumberFormat="1" applyFont="1" applyFill="1" applyBorder="1" applyAlignment="1" applyProtection="1">
      <alignment horizontal="center" vertical="center" shrinkToFit="1"/>
      <protection/>
    </xf>
    <xf numFmtId="0" fontId="80" fillId="0" borderId="0" xfId="91" applyFont="1" applyFill="1" applyBorder="1" applyAlignment="1" applyProtection="1">
      <alignment vertical="center" shrinkToFit="1"/>
      <protection/>
    </xf>
    <xf numFmtId="192" fontId="81" fillId="0" borderId="0" xfId="83" applyNumberFormat="1" applyFont="1" applyFill="1" applyBorder="1" applyAlignment="1" applyProtection="1">
      <alignment horizontal="center" vertical="center" shrinkToFit="1"/>
      <protection/>
    </xf>
    <xf numFmtId="192" fontId="81" fillId="0" borderId="0" xfId="91" applyNumberFormat="1" applyFont="1" applyFill="1" applyBorder="1" applyAlignment="1" applyProtection="1">
      <alignment horizontal="center" vertical="center" shrinkToFit="1"/>
      <protection/>
    </xf>
    <xf numFmtId="0" fontId="25" fillId="6" borderId="14" xfId="91" applyFont="1" applyFill="1" applyBorder="1" applyAlignment="1" applyProtection="1">
      <alignment horizontal="left" vertical="center" wrapText="1"/>
      <protection/>
    </xf>
    <xf numFmtId="0" fontId="25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4" xfId="91" applyNumberFormat="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2" fillId="0" borderId="24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3" fillId="0" borderId="11" xfId="91" applyNumberFormat="1" applyFont="1" applyFill="1" applyBorder="1" applyAlignment="1" applyProtection="1">
      <alignment horizontal="center" vertical="center"/>
      <protection/>
    </xf>
    <xf numFmtId="192" fontId="24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35" borderId="33" xfId="91" applyFont="1" applyFill="1" applyBorder="1" applyAlignment="1" applyProtection="1">
      <alignment horizontal="center" vertical="center"/>
      <protection locked="0"/>
    </xf>
    <xf numFmtId="0" fontId="13" fillId="35" borderId="34" xfId="91" applyFont="1" applyFill="1" applyBorder="1" applyAlignment="1" applyProtection="1">
      <alignment horizontal="center" vertical="center"/>
      <protection locked="0"/>
    </xf>
    <xf numFmtId="0" fontId="13" fillId="35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7" xfId="91" applyFont="1" applyFill="1" applyBorder="1" applyAlignment="1" applyProtection="1">
      <alignment horizontal="center" vertical="center"/>
      <protection/>
    </xf>
    <xf numFmtId="192" fontId="81" fillId="0" borderId="20" xfId="83" applyNumberFormat="1" applyFont="1" applyFill="1" applyBorder="1" applyAlignment="1" applyProtection="1">
      <alignment horizontal="center" vertical="center" shrinkToFit="1"/>
      <protection/>
    </xf>
    <xf numFmtId="192" fontId="81" fillId="0" borderId="19" xfId="83" applyNumberFormat="1" applyFont="1" applyFill="1" applyBorder="1" applyAlignment="1" applyProtection="1">
      <alignment horizontal="center" vertical="center" shrinkToFit="1"/>
      <protection/>
    </xf>
    <xf numFmtId="0" fontId="14" fillId="0" borderId="26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3" fillId="0" borderId="24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4" xfId="91" applyFont="1" applyFill="1" applyBorder="1" applyAlignment="1" applyProtection="1">
      <alignment horizontal="center" vertical="center" shrinkToFit="1"/>
      <protection/>
    </xf>
    <xf numFmtId="0" fontId="86" fillId="6" borderId="14" xfId="91" applyFont="1" applyFill="1" applyBorder="1" applyAlignment="1" applyProtection="1">
      <alignment horizontal="left" vertical="center" wrapText="1"/>
      <protection/>
    </xf>
    <xf numFmtId="0" fontId="86" fillId="6" borderId="12" xfId="91" applyFont="1" applyFill="1" applyBorder="1" applyAlignment="1" applyProtection="1">
      <alignment horizontal="left" vertical="center" wrapText="1"/>
      <protection/>
    </xf>
    <xf numFmtId="0" fontId="14" fillId="0" borderId="14" xfId="62" applyFont="1" applyBorder="1" applyAlignment="1" applyProtection="1">
      <alignment horizontal="left" vertical="top" wrapText="1"/>
      <protection/>
    </xf>
    <xf numFmtId="0" fontId="14" fillId="0" borderId="15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35" borderId="14" xfId="50" applyFont="1" applyFill="1" applyBorder="1" applyAlignment="1" applyProtection="1">
      <alignment horizontal="center" vertical="top"/>
      <protection/>
    </xf>
    <xf numFmtId="0" fontId="14" fillId="35" borderId="12" xfId="50" applyFont="1" applyFill="1" applyBorder="1" applyAlignment="1" applyProtection="1">
      <alignment horizontal="center" vertical="top"/>
      <protection/>
    </xf>
    <xf numFmtId="0" fontId="80" fillId="0" borderId="14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0" fontId="80" fillId="0" borderId="12" xfId="0" applyFont="1" applyBorder="1" applyAlignment="1">
      <alignment horizontal="left" vertical="center" wrapText="1"/>
    </xf>
    <xf numFmtId="0" fontId="14" fillId="35" borderId="14" xfId="50" applyFont="1" applyFill="1" applyBorder="1" applyAlignment="1" applyProtection="1">
      <alignment horizontal="center" vertical="center"/>
      <protection/>
    </xf>
    <xf numFmtId="0" fontId="14" fillId="35" borderId="12" xfId="50" applyFont="1" applyFill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0" borderId="14" xfId="62" applyFont="1" applyBorder="1" applyAlignment="1" applyProtection="1">
      <alignment horizontal="left" vertical="center" shrinkToFit="1"/>
      <protection/>
    </xf>
    <xf numFmtId="0" fontId="13" fillId="0" borderId="15" xfId="62" applyFont="1" applyBorder="1" applyAlignment="1" applyProtection="1">
      <alignment horizontal="left" vertical="center" shrinkToFit="1"/>
      <protection/>
    </xf>
    <xf numFmtId="0" fontId="13" fillId="0" borderId="12" xfId="62" applyFont="1" applyBorder="1" applyAlignment="1" applyProtection="1">
      <alignment horizontal="left" vertical="center" shrinkToFit="1"/>
      <protection/>
    </xf>
    <xf numFmtId="0" fontId="81" fillId="0" borderId="14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12" xfId="0" applyFont="1" applyBorder="1" applyAlignment="1">
      <alignment horizontal="left" vertical="center"/>
    </xf>
    <xf numFmtId="0" fontId="80" fillId="0" borderId="14" xfId="0" applyFont="1" applyBorder="1" applyAlignment="1">
      <alignment horizontal="left" vertical="top" wrapText="1"/>
    </xf>
    <xf numFmtId="0" fontId="80" fillId="0" borderId="15" xfId="0" applyFont="1" applyBorder="1" applyAlignment="1">
      <alignment horizontal="left" vertical="top" wrapText="1"/>
    </xf>
    <xf numFmtId="0" fontId="80" fillId="0" borderId="12" xfId="0" applyFont="1" applyBorder="1" applyAlignment="1">
      <alignment horizontal="left" vertical="top" wrapText="1"/>
    </xf>
    <xf numFmtId="0" fontId="80" fillId="0" borderId="14" xfId="0" applyFont="1" applyBorder="1" applyAlignment="1">
      <alignment horizontal="left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0" borderId="12" xfId="0" applyFont="1" applyBorder="1" applyAlignment="1">
      <alignment horizontal="left" vertical="center" shrinkToFit="1"/>
    </xf>
    <xf numFmtId="0" fontId="13" fillId="0" borderId="14" xfId="62" applyFont="1" applyBorder="1" applyAlignment="1" applyProtection="1">
      <alignment horizontal="left" vertical="center"/>
      <protection/>
    </xf>
    <xf numFmtId="0" fontId="13" fillId="0" borderId="15" xfId="62" applyFont="1" applyBorder="1" applyAlignment="1" applyProtection="1">
      <alignment horizontal="left" vertical="center"/>
      <protection/>
    </xf>
    <xf numFmtId="0" fontId="13" fillId="0" borderId="12" xfId="62" applyFont="1" applyBorder="1" applyAlignment="1" applyProtection="1">
      <alignment horizontal="left" vertical="center"/>
      <protection/>
    </xf>
    <xf numFmtId="0" fontId="80" fillId="38" borderId="14" xfId="0" applyFont="1" applyFill="1" applyBorder="1" applyAlignment="1">
      <alignment horizontal="left" vertical="center" wrapText="1"/>
    </xf>
    <xf numFmtId="0" fontId="80" fillId="38" borderId="15" xfId="0" applyFont="1" applyFill="1" applyBorder="1" applyAlignment="1">
      <alignment horizontal="left" vertical="center" wrapText="1"/>
    </xf>
    <xf numFmtId="0" fontId="80" fillId="38" borderId="12" xfId="0" applyFont="1" applyFill="1" applyBorder="1" applyAlignment="1">
      <alignment horizontal="left" vertical="center" wrapText="1"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37" borderId="20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26" xfId="62" applyFont="1" applyFill="1" applyBorder="1" applyAlignment="1" applyProtection="1">
      <alignment horizontal="center" vertical="center"/>
      <protection/>
    </xf>
    <xf numFmtId="0" fontId="13" fillId="37" borderId="38" xfId="62" applyFont="1" applyFill="1" applyBorder="1" applyAlignment="1" applyProtection="1">
      <alignment horizontal="center" vertical="center"/>
      <protection/>
    </xf>
    <xf numFmtId="0" fontId="14" fillId="0" borderId="23" xfId="50" applyFont="1" applyBorder="1" applyAlignment="1" applyProtection="1">
      <alignment horizontal="center" vertical="center"/>
      <protection/>
    </xf>
    <xf numFmtId="0" fontId="14" fillId="0" borderId="19" xfId="50" applyFont="1" applyBorder="1" applyAlignment="1" applyProtection="1">
      <alignment horizontal="center" vertical="center"/>
      <protection/>
    </xf>
    <xf numFmtId="0" fontId="14" fillId="0" borderId="25" xfId="50" applyFont="1" applyBorder="1" applyAlignment="1" applyProtection="1">
      <alignment horizontal="center" vertical="center"/>
      <protection/>
    </xf>
    <xf numFmtId="0" fontId="14" fillId="0" borderId="38" xfId="50" applyFont="1" applyBorder="1" applyAlignment="1" applyProtection="1">
      <alignment horizontal="center" vertical="center"/>
      <protection/>
    </xf>
    <xf numFmtId="0" fontId="14" fillId="0" borderId="11" xfId="50" applyFont="1" applyBorder="1" applyAlignment="1" applyProtection="1">
      <alignment horizontal="center" vertical="center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9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93" applyFont="1" applyFill="1" applyBorder="1" applyAlignment="1" applyProtection="1">
      <alignment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3" fillId="0" borderId="39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77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3" fillId="0" borderId="39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9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39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77" fillId="0" borderId="0" xfId="50" applyFont="1" applyAlignment="1" applyProtection="1">
      <alignment horizontal="left" vertical="center"/>
      <protection/>
    </xf>
    <xf numFmtId="0" fontId="4" fillId="0" borderId="39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79" fillId="0" borderId="0" xfId="91" applyNumberFormat="1" applyFont="1" applyFill="1" applyBorder="1" applyAlignment="1" applyProtection="1">
      <alignment horizontal="center" vertical="center"/>
      <protection/>
    </xf>
    <xf numFmtId="0" fontId="87" fillId="0" borderId="0" xfId="91" applyNumberFormat="1" applyFont="1" applyFill="1" applyBorder="1" applyAlignment="1" applyProtection="1">
      <alignment horizontal="center" vertical="center"/>
      <protection/>
    </xf>
    <xf numFmtId="0" fontId="88" fillId="0" borderId="0" xfId="91" applyNumberFormat="1" applyFont="1" applyFill="1" applyBorder="1" applyAlignment="1" applyProtection="1">
      <alignment horizontal="center" vertical="center"/>
      <protection/>
    </xf>
    <xf numFmtId="0" fontId="89" fillId="0" borderId="0" xfId="91" applyNumberFormat="1" applyFont="1" applyFill="1" applyBorder="1" applyAlignment="1" applyProtection="1">
      <alignment horizontal="center" vertical="center"/>
      <protection/>
    </xf>
    <xf numFmtId="0" fontId="90" fillId="0" borderId="0" xfId="91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20</xdr:row>
      <xdr:rowOff>47625</xdr:rowOff>
    </xdr:from>
    <xdr:to>
      <xdr:col>1</xdr:col>
      <xdr:colOff>1009650</xdr:colOff>
      <xdr:row>24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162050" y="7477125"/>
          <a:ext cx="219075" cy="1428750"/>
          <a:chOff x="1310787" y="7458565"/>
          <a:chExt cx="255712" cy="143104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320632" y="7458565"/>
            <a:ext cx="236022" cy="219308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320632" y="7763736"/>
            <a:ext cx="245867" cy="210006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310787" y="8069264"/>
            <a:ext cx="245867" cy="210006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310787" y="8364775"/>
            <a:ext cx="245867" cy="219308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310787" y="8670303"/>
            <a:ext cx="245867" cy="219308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%20&#3626;&#3635;&#3609;&#3633;&#3585;&#3591;&#3634;&#3609;&#3588;&#3604;&#3637;&#3629;&#3634;&#3597;&#363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6\&#3586;&#3657;&#3629;&#3617;&#3641;&#3621;%2066%20&#3619;&#3629;&#3610;%206%20&#3648;&#3604;&#3639;&#3629;&#3609;\&#3649;&#3610;&#3610;&#3619;&#3634;&#3618;&#3591;&#3634;&#3609;%20summary2023Y%20%20(6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3.1"/>
      <sheetName val="3.10"/>
      <sheetName val="4.2"/>
      <sheetName val="2.7"/>
      <sheetName val="4.1"/>
      <sheetName val="5.1(1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3Y"/>
      <sheetName val="1.1"/>
      <sheetName val="1.2"/>
      <sheetName val="1.3"/>
      <sheetName val="2.1"/>
      <sheetName val="3.1"/>
      <sheetName val="3.2"/>
      <sheetName val="3.3"/>
      <sheetName val="3.4"/>
      <sheetName val="3.5"/>
      <sheetName val="3.6"/>
      <sheetName val="4.1"/>
      <sheetName val="4.2"/>
      <sheetName val="4.3"/>
      <sheetName val="4.3.1"/>
      <sheetName val="4.3.2"/>
      <sheetName val="4.3.3"/>
      <sheetName val="4.3.4"/>
      <sheetName val="4.3.5"/>
      <sheetName val="4.3.6"/>
      <sheetName val="4.3.7"/>
      <sheetName val="4.3.8"/>
      <sheetName val="4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P22" sqref="P22"/>
    </sheetView>
  </sheetViews>
  <sheetFormatPr defaultColWidth="9.140625" defaultRowHeight="15"/>
  <cols>
    <col min="1" max="1" width="5.57421875" style="240" customWidth="1"/>
    <col min="2" max="2" width="47.28125" style="220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27" customWidth="1"/>
    <col min="13" max="13" width="3.7109375" style="227" customWidth="1"/>
    <col min="14" max="14" width="9.57421875" style="227" customWidth="1"/>
    <col min="15" max="16384" width="9.00390625" style="127" customWidth="1"/>
  </cols>
  <sheetData>
    <row r="1" spans="1:14" ht="20.25">
      <c r="A1" s="239"/>
      <c r="B1" s="219"/>
      <c r="C1" s="302" t="s">
        <v>49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20.25">
      <c r="A2" s="239"/>
      <c r="B2" s="219"/>
      <c r="C2" s="302" t="s">
        <v>156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ht="15.75" customHeight="1" thickBot="1">
      <c r="N3" s="228"/>
    </row>
    <row r="4" spans="1:14" ht="24" customHeight="1" thickTop="1">
      <c r="A4" s="308" t="s">
        <v>158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</row>
    <row r="5" spans="1:14" ht="24" customHeight="1">
      <c r="A5" s="315" t="s">
        <v>159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4" ht="24" customHeight="1" thickBot="1">
      <c r="A6" s="311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</row>
    <row r="7" spans="1:14" ht="18" customHeight="1" thickTop="1">
      <c r="A7" s="241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4" s="132" customFormat="1" ht="20.25">
      <c r="A8" s="314" t="s">
        <v>39</v>
      </c>
      <c r="B8" s="314"/>
      <c r="C8" s="321" t="s">
        <v>99</v>
      </c>
      <c r="D8" s="299" t="s">
        <v>38</v>
      </c>
      <c r="E8" s="299" t="s">
        <v>109</v>
      </c>
      <c r="F8" s="117" t="s">
        <v>6</v>
      </c>
      <c r="G8" s="131"/>
      <c r="H8" s="131"/>
      <c r="I8" s="131"/>
      <c r="J8" s="131"/>
      <c r="K8" s="305" t="s">
        <v>2</v>
      </c>
      <c r="L8" s="306"/>
      <c r="M8" s="306"/>
      <c r="N8" s="307"/>
    </row>
    <row r="9" spans="1:14" s="132" customFormat="1" ht="17.25" customHeight="1">
      <c r="A9" s="314"/>
      <c r="B9" s="314"/>
      <c r="C9" s="322"/>
      <c r="D9" s="324"/>
      <c r="E9" s="300"/>
      <c r="F9" s="297">
        <v>1</v>
      </c>
      <c r="G9" s="297">
        <v>2</v>
      </c>
      <c r="H9" s="297">
        <v>3</v>
      </c>
      <c r="I9" s="297">
        <v>4</v>
      </c>
      <c r="J9" s="297">
        <v>5</v>
      </c>
      <c r="K9" s="229" t="s">
        <v>40</v>
      </c>
      <c r="L9" s="230" t="s">
        <v>96</v>
      </c>
      <c r="M9" s="303" t="s">
        <v>115</v>
      </c>
      <c r="N9" s="231" t="s">
        <v>41</v>
      </c>
    </row>
    <row r="10" spans="1:14" s="132" customFormat="1" ht="21.75" customHeight="1">
      <c r="A10" s="314"/>
      <c r="B10" s="314"/>
      <c r="C10" s="323"/>
      <c r="D10" s="325"/>
      <c r="E10" s="301"/>
      <c r="F10" s="298"/>
      <c r="G10" s="298"/>
      <c r="H10" s="298"/>
      <c r="I10" s="298"/>
      <c r="J10" s="298"/>
      <c r="K10" s="232" t="s">
        <v>42</v>
      </c>
      <c r="L10" s="233" t="s">
        <v>43</v>
      </c>
      <c r="M10" s="304"/>
      <c r="N10" s="234" t="s">
        <v>44</v>
      </c>
    </row>
    <row r="11" spans="1:14" s="139" customFormat="1" ht="24.75" customHeight="1">
      <c r="A11" s="295" t="s">
        <v>116</v>
      </c>
      <c r="B11" s="296"/>
      <c r="C11" s="134"/>
      <c r="D11" s="135">
        <f>SUM(D12:D12)</f>
        <v>10</v>
      </c>
      <c r="E11" s="264">
        <f>SUM(E12:E12)</f>
        <v>40</v>
      </c>
      <c r="F11" s="136"/>
      <c r="G11" s="136"/>
      <c r="H11" s="136"/>
      <c r="I11" s="136"/>
      <c r="J11" s="136"/>
      <c r="K11" s="136"/>
      <c r="L11" s="137" t="e">
        <f>SUM(N12:N12)*E17/E11</f>
        <v>#DIV/0!</v>
      </c>
      <c r="M11" s="268" t="e">
        <f aca="true" t="shared" si="0" ref="M11:M16">L11</f>
        <v>#DIV/0!</v>
      </c>
      <c r="N11" s="138"/>
    </row>
    <row r="12" spans="1:14" s="153" customFormat="1" ht="65.25" customHeight="1">
      <c r="A12" s="273">
        <v>1.1</v>
      </c>
      <c r="B12" s="274" t="s">
        <v>153</v>
      </c>
      <c r="C12" s="150" t="s">
        <v>45</v>
      </c>
      <c r="D12" s="151">
        <v>10</v>
      </c>
      <c r="E12" s="152">
        <f>D12*100/D17</f>
        <v>40</v>
      </c>
      <c r="F12" s="147">
        <v>60</v>
      </c>
      <c r="G12" s="147">
        <v>65</v>
      </c>
      <c r="H12" s="147">
        <v>70</v>
      </c>
      <c r="I12" s="147">
        <v>75</v>
      </c>
      <c r="J12" s="147">
        <v>80</v>
      </c>
      <c r="K12" s="152" t="e">
        <f>'1.1'!D4</f>
        <v>#DIV/0!</v>
      </c>
      <c r="L12" s="275" t="e">
        <f>'1.1'!D6</f>
        <v>#DIV/0!</v>
      </c>
      <c r="M12" s="268" t="e">
        <f t="shared" si="0"/>
        <v>#DIV/0!</v>
      </c>
      <c r="N12" s="276" t="e">
        <f>E12*L12/E17</f>
        <v>#DIV/0!</v>
      </c>
    </row>
    <row r="13" spans="1:14" s="139" customFormat="1" ht="24.75" customHeight="1">
      <c r="A13" s="326" t="s">
        <v>95</v>
      </c>
      <c r="B13" s="327"/>
      <c r="C13" s="134"/>
      <c r="D13" s="135">
        <f>SUM(D14:D16)</f>
        <v>15</v>
      </c>
      <c r="E13" s="264">
        <f>SUM(E14:E16)</f>
        <v>60</v>
      </c>
      <c r="F13" s="136"/>
      <c r="G13" s="136"/>
      <c r="H13" s="136"/>
      <c r="I13" s="136"/>
      <c r="J13" s="136"/>
      <c r="K13" s="136"/>
      <c r="L13" s="137" t="e">
        <f>SUM(N14:N16)*E17/E13</f>
        <v>#DIV/0!</v>
      </c>
      <c r="M13" s="268" t="e">
        <f t="shared" si="0"/>
        <v>#DIV/0!</v>
      </c>
      <c r="N13" s="138"/>
    </row>
    <row r="14" spans="1:14" ht="61.5" customHeight="1">
      <c r="A14" s="243">
        <v>3.1</v>
      </c>
      <c r="B14" s="221" t="s">
        <v>106</v>
      </c>
      <c r="C14" s="142" t="s">
        <v>45</v>
      </c>
      <c r="D14" s="143">
        <v>5</v>
      </c>
      <c r="E14" s="140">
        <f>D14*100/D17</f>
        <v>20</v>
      </c>
      <c r="F14" s="144">
        <v>89</v>
      </c>
      <c r="G14" s="144">
        <v>91</v>
      </c>
      <c r="H14" s="144">
        <v>93</v>
      </c>
      <c r="I14" s="144">
        <v>95</v>
      </c>
      <c r="J14" s="144">
        <v>97</v>
      </c>
      <c r="K14" s="140" t="e">
        <f>'3.1'!D4</f>
        <v>#DIV/0!</v>
      </c>
      <c r="L14" s="265" t="e">
        <f>'3.1'!D6</f>
        <v>#DIV/0!</v>
      </c>
      <c r="M14" s="268" t="e">
        <f t="shared" si="0"/>
        <v>#DIV/0!</v>
      </c>
      <c r="N14" s="141" t="e">
        <f>E14*L14/E17</f>
        <v>#DIV/0!</v>
      </c>
    </row>
    <row r="15" spans="1:14" s="133" customFormat="1" ht="63" customHeight="1">
      <c r="A15" s="242">
        <v>3.2</v>
      </c>
      <c r="B15" s="222" t="s">
        <v>155</v>
      </c>
      <c r="C15" s="145" t="s">
        <v>45</v>
      </c>
      <c r="D15" s="146">
        <v>5</v>
      </c>
      <c r="E15" s="149">
        <f>D15*100/D17</f>
        <v>20</v>
      </c>
      <c r="F15" s="147">
        <v>96</v>
      </c>
      <c r="G15" s="148">
        <v>96.5</v>
      </c>
      <c r="H15" s="147">
        <v>97</v>
      </c>
      <c r="I15" s="148">
        <v>97.5</v>
      </c>
      <c r="J15" s="147">
        <v>98</v>
      </c>
      <c r="K15" s="149" t="e">
        <f>'3.2'!D4</f>
        <v>#DIV/0!</v>
      </c>
      <c r="L15" s="266" t="e">
        <f>'3.2'!D6</f>
        <v>#DIV/0!</v>
      </c>
      <c r="M15" s="268" t="e">
        <f t="shared" si="0"/>
        <v>#DIV/0!</v>
      </c>
      <c r="N15" s="141" t="e">
        <f>E15*L15/E17</f>
        <v>#DIV/0!</v>
      </c>
    </row>
    <row r="16" spans="1:14" s="153" customFormat="1" ht="44.25" customHeight="1">
      <c r="A16" s="284">
        <v>3.3</v>
      </c>
      <c r="B16" s="223" t="s">
        <v>154</v>
      </c>
      <c r="C16" s="150" t="s">
        <v>45</v>
      </c>
      <c r="D16" s="151">
        <v>5</v>
      </c>
      <c r="E16" s="152">
        <f>D16*100/D17</f>
        <v>20</v>
      </c>
      <c r="F16" s="147">
        <v>40</v>
      </c>
      <c r="G16" s="147">
        <v>50</v>
      </c>
      <c r="H16" s="147">
        <v>60</v>
      </c>
      <c r="I16" s="147">
        <v>70</v>
      </c>
      <c r="J16" s="147">
        <v>80</v>
      </c>
      <c r="K16" s="152" t="e">
        <f>'3.3'!D4</f>
        <v>#DIV/0!</v>
      </c>
      <c r="L16" s="267" t="e">
        <f>'3.3'!D6</f>
        <v>#DIV/0!</v>
      </c>
      <c r="M16" s="268" t="e">
        <f t="shared" si="0"/>
        <v>#DIV/0!</v>
      </c>
      <c r="N16" s="141" t="e">
        <f>E16*L16/E17</f>
        <v>#DIV/0!</v>
      </c>
    </row>
    <row r="17" spans="1:14" s="160" customFormat="1" ht="24" customHeight="1">
      <c r="A17" s="244"/>
      <c r="B17" s="224"/>
      <c r="C17" s="154" t="s">
        <v>46</v>
      </c>
      <c r="D17" s="155">
        <f>SUM(D13+D11)</f>
        <v>25</v>
      </c>
      <c r="E17" s="155">
        <f>E11+E13</f>
        <v>100</v>
      </c>
      <c r="F17" s="156"/>
      <c r="G17" s="156"/>
      <c r="H17" s="156"/>
      <c r="I17" s="157"/>
      <c r="J17" s="157"/>
      <c r="K17" s="158"/>
      <c r="L17" s="318" t="s">
        <v>47</v>
      </c>
      <c r="M17" s="319"/>
      <c r="N17" s="159" t="e">
        <f>SUM(N11:N16)</f>
        <v>#DIV/0!</v>
      </c>
    </row>
    <row r="18" spans="1:14" s="160" customFormat="1" ht="24" customHeight="1">
      <c r="A18" s="286"/>
      <c r="B18" s="287"/>
      <c r="C18" s="288"/>
      <c r="D18" s="289"/>
      <c r="E18" s="289"/>
      <c r="F18" s="290"/>
      <c r="G18" s="290"/>
      <c r="H18" s="290"/>
      <c r="I18" s="291"/>
      <c r="J18" s="291"/>
      <c r="K18" s="292"/>
      <c r="L18" s="293"/>
      <c r="M18" s="293"/>
      <c r="N18" s="294"/>
    </row>
    <row r="19" spans="1:14" s="160" customFormat="1" ht="24" customHeight="1">
      <c r="A19" s="245"/>
      <c r="B19" s="263" t="s">
        <v>160</v>
      </c>
      <c r="C19" s="247"/>
      <c r="D19" s="247"/>
      <c r="E19" s="247"/>
      <c r="F19" s="248"/>
      <c r="G19" s="248"/>
      <c r="H19" s="248"/>
      <c r="I19" s="249"/>
      <c r="J19" s="249"/>
      <c r="K19" s="250"/>
      <c r="L19" s="251"/>
      <c r="M19" s="254"/>
      <c r="N19" s="161"/>
    </row>
    <row r="20" spans="1:14" s="160" customFormat="1" ht="24" customHeight="1">
      <c r="A20" s="245"/>
      <c r="B20" s="262" t="s">
        <v>100</v>
      </c>
      <c r="C20" s="255"/>
      <c r="D20" s="255"/>
      <c r="E20" s="255"/>
      <c r="F20" s="248"/>
      <c r="G20" s="248"/>
      <c r="H20" s="248"/>
      <c r="I20" s="248"/>
      <c r="J20" s="248"/>
      <c r="K20" s="248"/>
      <c r="L20" s="256"/>
      <c r="M20" s="257"/>
      <c r="N20" s="161"/>
    </row>
    <row r="21" spans="1:14" s="160" customFormat="1" ht="24" customHeight="1">
      <c r="A21" s="245"/>
      <c r="B21" s="427" t="s">
        <v>110</v>
      </c>
      <c r="C21" s="258" t="s">
        <v>101</v>
      </c>
      <c r="D21" s="259"/>
      <c r="E21" s="259"/>
      <c r="F21" s="260"/>
      <c r="G21" s="253"/>
      <c r="H21" s="248"/>
      <c r="I21" s="248"/>
      <c r="J21" s="248"/>
      <c r="K21" s="248"/>
      <c r="L21" s="256"/>
      <c r="M21" s="257"/>
      <c r="N21" s="161"/>
    </row>
    <row r="22" spans="1:14" s="160" customFormat="1" ht="24" customHeight="1">
      <c r="A22" s="245"/>
      <c r="B22" s="428" t="s">
        <v>111</v>
      </c>
      <c r="C22" s="261" t="s">
        <v>102</v>
      </c>
      <c r="D22" s="260"/>
      <c r="E22" s="260"/>
      <c r="F22" s="260"/>
      <c r="G22" s="260"/>
      <c r="H22" s="248"/>
      <c r="I22" s="248"/>
      <c r="J22" s="248"/>
      <c r="K22" s="248"/>
      <c r="L22" s="256"/>
      <c r="M22" s="257"/>
      <c r="N22" s="161"/>
    </row>
    <row r="23" spans="1:14" s="139" customFormat="1" ht="24" customHeight="1">
      <c r="A23" s="245"/>
      <c r="B23" s="429" t="s">
        <v>112</v>
      </c>
      <c r="C23" s="252" t="s">
        <v>103</v>
      </c>
      <c r="D23" s="253"/>
      <c r="E23" s="253"/>
      <c r="F23" s="253"/>
      <c r="G23" s="253"/>
      <c r="H23" s="248"/>
      <c r="I23" s="248"/>
      <c r="J23" s="248"/>
      <c r="K23" s="248"/>
      <c r="L23" s="256"/>
      <c r="M23" s="257"/>
      <c r="N23" s="161"/>
    </row>
    <row r="24" spans="1:14" s="139" customFormat="1" ht="24" customHeight="1">
      <c r="A24" s="245"/>
      <c r="B24" s="430" t="s">
        <v>113</v>
      </c>
      <c r="C24" s="252" t="s">
        <v>105</v>
      </c>
      <c r="D24" s="253"/>
      <c r="E24" s="253"/>
      <c r="F24" s="248"/>
      <c r="G24" s="248"/>
      <c r="H24" s="248"/>
      <c r="I24" s="248"/>
      <c r="J24" s="248"/>
      <c r="K24" s="248"/>
      <c r="L24" s="256"/>
      <c r="M24" s="257"/>
      <c r="N24" s="161"/>
    </row>
    <row r="25" spans="1:14" s="139" customFormat="1" ht="24" customHeight="1">
      <c r="A25" s="245"/>
      <c r="B25" s="431" t="s">
        <v>114</v>
      </c>
      <c r="C25" s="252" t="s">
        <v>104</v>
      </c>
      <c r="D25" s="253"/>
      <c r="E25" s="253"/>
      <c r="F25" s="248"/>
      <c r="G25" s="248"/>
      <c r="H25" s="248"/>
      <c r="I25" s="248"/>
      <c r="J25" s="248"/>
      <c r="K25" s="248"/>
      <c r="L25" s="256"/>
      <c r="M25" s="257"/>
      <c r="N25" s="161"/>
    </row>
    <row r="26" spans="1:14" s="133" customFormat="1" ht="20.25">
      <c r="A26" s="246"/>
      <c r="B26" s="225"/>
      <c r="C26" s="163"/>
      <c r="D26" s="163"/>
      <c r="E26" s="163"/>
      <c r="F26" s="162"/>
      <c r="G26" s="162"/>
      <c r="H26" s="162"/>
      <c r="I26" s="162"/>
      <c r="J26" s="162"/>
      <c r="K26" s="162"/>
      <c r="L26" s="235"/>
      <c r="M26" s="236"/>
      <c r="N26" s="235"/>
    </row>
    <row r="27" spans="1:14" s="133" customFormat="1" ht="20.25">
      <c r="A27" s="246"/>
      <c r="B27" s="225"/>
      <c r="C27" s="163"/>
      <c r="D27" s="163"/>
      <c r="E27" s="163"/>
      <c r="F27" s="162"/>
      <c r="G27" s="162"/>
      <c r="H27" s="162"/>
      <c r="I27" s="162"/>
      <c r="J27" s="162"/>
      <c r="K27" s="162"/>
      <c r="L27" s="235"/>
      <c r="M27" s="236"/>
      <c r="N27" s="235"/>
    </row>
    <row r="28" spans="2:14" ht="20.25">
      <c r="B28" s="226"/>
      <c r="C28" s="164"/>
      <c r="D28" s="164"/>
      <c r="E28" s="164"/>
      <c r="F28" s="165"/>
      <c r="G28" s="165"/>
      <c r="H28" s="165"/>
      <c r="I28" s="165"/>
      <c r="J28" s="165"/>
      <c r="K28" s="165"/>
      <c r="L28" s="236"/>
      <c r="M28" s="236"/>
      <c r="N28" s="236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37"/>
      <c r="M29" s="237"/>
      <c r="N29" s="237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37"/>
      <c r="M30" s="237"/>
      <c r="N30" s="237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37"/>
      <c r="M31" s="237"/>
      <c r="N31" s="237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37"/>
      <c r="M32" s="237"/>
      <c r="N32" s="237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37"/>
      <c r="M33" s="237"/>
      <c r="N33" s="237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37"/>
      <c r="M34" s="237"/>
      <c r="N34" s="237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37"/>
      <c r="M35" s="237"/>
      <c r="N35" s="237"/>
    </row>
    <row r="36" spans="3:14" ht="20.25">
      <c r="C36" s="166"/>
      <c r="D36" s="166"/>
      <c r="E36" s="166"/>
      <c r="F36" s="167"/>
      <c r="G36" s="167"/>
      <c r="H36" s="167"/>
      <c r="I36" s="167"/>
      <c r="J36" s="167"/>
      <c r="K36" s="167"/>
      <c r="L36" s="237"/>
      <c r="M36" s="237"/>
      <c r="N36" s="237"/>
    </row>
    <row r="37" spans="1:218" s="130" customFormat="1" ht="20.25">
      <c r="A37" s="240"/>
      <c r="B37" s="220"/>
      <c r="C37" s="166"/>
      <c r="D37" s="166"/>
      <c r="E37" s="166"/>
      <c r="F37" s="167"/>
      <c r="G37" s="167"/>
      <c r="H37" s="167"/>
      <c r="I37" s="167"/>
      <c r="J37" s="167"/>
      <c r="K37" s="238"/>
      <c r="L37" s="237"/>
      <c r="M37" s="237"/>
      <c r="N37" s="23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1:218" s="130" customFormat="1" ht="20.25">
      <c r="A38" s="240"/>
      <c r="B38" s="220"/>
      <c r="C38" s="166"/>
      <c r="D38" s="166"/>
      <c r="E38" s="166"/>
      <c r="F38" s="167"/>
      <c r="G38" s="167"/>
      <c r="H38" s="167"/>
      <c r="I38" s="167"/>
      <c r="J38" s="167"/>
      <c r="K38" s="238"/>
      <c r="L38" s="237"/>
      <c r="M38" s="237"/>
      <c r="N38" s="23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37"/>
      <c r="M39" s="237"/>
      <c r="N39" s="237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37"/>
      <c r="M40" s="237"/>
      <c r="N40" s="237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37"/>
      <c r="M41" s="237"/>
      <c r="N41" s="237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37"/>
      <c r="M42" s="237"/>
      <c r="N42" s="237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37"/>
      <c r="M43" s="237"/>
      <c r="N43" s="237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37"/>
      <c r="M44" s="237"/>
      <c r="N44" s="237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37"/>
      <c r="M45" s="237"/>
      <c r="N45" s="237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37"/>
      <c r="M46" s="237"/>
      <c r="N46" s="237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37"/>
      <c r="M47" s="237"/>
      <c r="N47" s="237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37"/>
      <c r="M48" s="237"/>
      <c r="N48" s="237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37"/>
      <c r="M49" s="237"/>
      <c r="N49" s="237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37"/>
      <c r="M50" s="237"/>
      <c r="N50" s="237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37"/>
      <c r="M51" s="237"/>
      <c r="N51" s="237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37"/>
      <c r="M52" s="237"/>
      <c r="N52" s="237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37"/>
      <c r="M53" s="237"/>
      <c r="N53" s="237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37"/>
      <c r="M54" s="237"/>
      <c r="N54" s="237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37"/>
      <c r="M55" s="237"/>
      <c r="N55" s="237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37"/>
      <c r="M56" s="237"/>
      <c r="N56" s="237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37"/>
      <c r="M57" s="237"/>
      <c r="N57" s="237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37"/>
      <c r="M58" s="237"/>
      <c r="N58" s="237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37"/>
      <c r="M59" s="237"/>
      <c r="N59" s="237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37"/>
      <c r="M60" s="237"/>
      <c r="N60" s="237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37"/>
      <c r="M61" s="237"/>
      <c r="N61" s="237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37"/>
      <c r="M62" s="237"/>
      <c r="N62" s="237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37"/>
      <c r="M63" s="237"/>
      <c r="N63" s="237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37"/>
      <c r="M64" s="237"/>
      <c r="N64" s="237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37"/>
      <c r="M65" s="237"/>
      <c r="N65" s="237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37"/>
      <c r="M66" s="237"/>
      <c r="N66" s="237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37"/>
      <c r="M67" s="237"/>
      <c r="N67" s="237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37"/>
      <c r="M68" s="237"/>
      <c r="N68" s="237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37"/>
      <c r="M69" s="237"/>
      <c r="N69" s="237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37"/>
      <c r="M70" s="237"/>
      <c r="N70" s="237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37"/>
      <c r="M71" s="237"/>
      <c r="N71" s="237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37"/>
      <c r="M72" s="237"/>
      <c r="N72" s="237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37"/>
      <c r="M73" s="237"/>
      <c r="N73" s="237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37"/>
      <c r="M74" s="237"/>
      <c r="N74" s="237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37"/>
      <c r="M75" s="237"/>
      <c r="N75" s="237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37"/>
      <c r="M76" s="237"/>
      <c r="N76" s="237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37"/>
      <c r="M77" s="237"/>
      <c r="N77" s="237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37"/>
      <c r="M78" s="237"/>
      <c r="N78" s="237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37"/>
      <c r="M79" s="237"/>
      <c r="N79" s="237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37"/>
      <c r="M80" s="237"/>
      <c r="N80" s="237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37"/>
      <c r="M81" s="237"/>
      <c r="N81" s="237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37"/>
      <c r="M82" s="237"/>
      <c r="N82" s="237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37"/>
      <c r="M83" s="237"/>
      <c r="N83" s="237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37"/>
      <c r="M84" s="237"/>
      <c r="N84" s="237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37"/>
      <c r="M85" s="237"/>
      <c r="N85" s="237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37"/>
      <c r="M86" s="237"/>
      <c r="N86" s="237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37"/>
      <c r="M87" s="237"/>
      <c r="N87" s="237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37"/>
      <c r="M88" s="237"/>
      <c r="N88" s="237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37"/>
      <c r="M89" s="237"/>
      <c r="N89" s="237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37"/>
      <c r="M90" s="237"/>
      <c r="N90" s="237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37"/>
      <c r="M91" s="237"/>
      <c r="N91" s="237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37"/>
      <c r="M92" s="237"/>
      <c r="N92" s="237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37"/>
      <c r="M93" s="237"/>
      <c r="N93" s="237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37"/>
      <c r="M94" s="237"/>
      <c r="N94" s="237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37"/>
      <c r="M95" s="237"/>
      <c r="N95" s="237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37"/>
      <c r="M96" s="237"/>
      <c r="N96" s="237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37"/>
      <c r="M97" s="237"/>
      <c r="N97" s="237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37"/>
      <c r="M98" s="237"/>
      <c r="N98" s="237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37"/>
      <c r="M99" s="237"/>
      <c r="N99" s="237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37"/>
      <c r="M100" s="237"/>
      <c r="N100" s="237"/>
    </row>
    <row r="101" spans="3:14" ht="20.25">
      <c r="C101" s="166"/>
      <c r="D101" s="166"/>
      <c r="E101" s="166"/>
      <c r="F101" s="167"/>
      <c r="G101" s="167"/>
      <c r="H101" s="167"/>
      <c r="I101" s="167"/>
      <c r="J101" s="167"/>
      <c r="K101" s="167"/>
      <c r="L101" s="237"/>
      <c r="M101" s="237"/>
      <c r="N101" s="237"/>
    </row>
  </sheetData>
  <sheetProtection/>
  <mergeCells count="20">
    <mergeCell ref="A6:N6"/>
    <mergeCell ref="A8:B10"/>
    <mergeCell ref="A5:N5"/>
    <mergeCell ref="J9:J10"/>
    <mergeCell ref="L17:M17"/>
    <mergeCell ref="B7:N7"/>
    <mergeCell ref="C8:C10"/>
    <mergeCell ref="D8:D10"/>
    <mergeCell ref="A13:B13"/>
    <mergeCell ref="G9:G10"/>
    <mergeCell ref="A11:B11"/>
    <mergeCell ref="H9:H10"/>
    <mergeCell ref="E8:E10"/>
    <mergeCell ref="F9:F10"/>
    <mergeCell ref="C1:N1"/>
    <mergeCell ref="C2:N2"/>
    <mergeCell ref="M9:M10"/>
    <mergeCell ref="K8:N8"/>
    <mergeCell ref="A4:N4"/>
    <mergeCell ref="I9:I10"/>
  </mergeCells>
  <conditionalFormatting sqref="M13:M16">
    <cfRule type="cellIs" priority="11" dxfId="4" operator="between" stopIfTrue="1">
      <formula>4.5</formula>
      <formula>5</formula>
    </cfRule>
    <cfRule type="cellIs" priority="12" dxfId="3" operator="between" stopIfTrue="1">
      <formula>4</formula>
      <formula>4.4999</formula>
    </cfRule>
    <cfRule type="cellIs" priority="13" dxfId="2" operator="between" stopIfTrue="1">
      <formula>3</formula>
      <formula>3.9999</formula>
    </cfRule>
    <cfRule type="cellIs" priority="14" dxfId="1" operator="between" stopIfTrue="1">
      <formula>2</formula>
      <formula>2.9999</formula>
    </cfRule>
    <cfRule type="cellIs" priority="15" dxfId="0" operator="between" stopIfTrue="1">
      <formula>1</formula>
      <formula>1.9999</formula>
    </cfRule>
  </conditionalFormatting>
  <conditionalFormatting sqref="M11">
    <cfRule type="cellIs" priority="6" dxfId="4" operator="between" stopIfTrue="1">
      <formula>4.5</formula>
      <formula>5</formula>
    </cfRule>
    <cfRule type="cellIs" priority="7" dxfId="3" operator="between" stopIfTrue="1">
      <formula>4</formula>
      <formula>4.4999</formula>
    </cfRule>
    <cfRule type="cellIs" priority="8" dxfId="2" operator="between" stopIfTrue="1">
      <formula>3</formula>
      <formula>3.9999</formula>
    </cfRule>
    <cfRule type="cellIs" priority="9" dxfId="1" operator="between" stopIfTrue="1">
      <formula>2</formula>
      <formula>2.9999</formula>
    </cfRule>
    <cfRule type="cellIs" priority="10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6" t="s">
        <v>19</v>
      </c>
      <c r="C7" s="39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96">
        <v>1</v>
      </c>
      <c r="C8" s="396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96">
        <v>2</v>
      </c>
      <c r="C9" s="39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96">
        <v>3</v>
      </c>
      <c r="C10" s="396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6">
        <v>4</v>
      </c>
      <c r="C11" s="39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96">
        <v>5</v>
      </c>
      <c r="C12" s="396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409"/>
      <c r="C16" s="409"/>
      <c r="D16" s="409"/>
      <c r="E16" s="409"/>
      <c r="F16" s="409"/>
      <c r="G16" s="409"/>
      <c r="H16" s="409"/>
    </row>
    <row r="17" spans="2:8" ht="21.75">
      <c r="B17" s="409"/>
      <c r="C17" s="409"/>
      <c r="D17" s="409"/>
      <c r="E17" s="409"/>
      <c r="F17" s="409"/>
      <c r="G17" s="409"/>
      <c r="H17" s="409"/>
    </row>
    <row r="18" spans="2:8" ht="21.75">
      <c r="B18" s="409"/>
      <c r="C18" s="409"/>
      <c r="D18" s="409"/>
      <c r="E18" s="409"/>
      <c r="F18" s="409"/>
      <c r="G18" s="409"/>
      <c r="H18" s="409"/>
    </row>
    <row r="19" spans="2:8" ht="21.75">
      <c r="B19" s="409"/>
      <c r="C19" s="409"/>
      <c r="D19" s="409"/>
      <c r="E19" s="409"/>
      <c r="F19" s="409"/>
      <c r="G19" s="409"/>
      <c r="H19" s="409"/>
    </row>
    <row r="20" spans="2:8" ht="21.75">
      <c r="B20" s="409"/>
      <c r="C20" s="409"/>
      <c r="D20" s="409"/>
      <c r="E20" s="409"/>
      <c r="F20" s="409"/>
      <c r="G20" s="409"/>
      <c r="H20" s="409"/>
    </row>
    <row r="21" spans="2:8" ht="21.75">
      <c r="B21" s="409"/>
      <c r="C21" s="409"/>
      <c r="D21" s="409"/>
      <c r="E21" s="409"/>
      <c r="F21" s="409"/>
      <c r="G21" s="409"/>
      <c r="H21" s="409"/>
    </row>
    <row r="22" spans="2:8" ht="21.75">
      <c r="B22" s="409"/>
      <c r="C22" s="409"/>
      <c r="D22" s="409"/>
      <c r="E22" s="409"/>
      <c r="F22" s="409"/>
      <c r="G22" s="409"/>
      <c r="H22" s="409"/>
    </row>
    <row r="23" spans="2:13" ht="21.75">
      <c r="B23" s="397" t="s">
        <v>56</v>
      </c>
      <c r="C23" s="397"/>
      <c r="D23" s="397"/>
      <c r="E23" s="397"/>
      <c r="F23" s="397"/>
      <c r="G23" s="397"/>
      <c r="H23" s="39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409"/>
      <c r="C31" s="409"/>
      <c r="D31" s="409"/>
      <c r="E31" s="409"/>
      <c r="F31" s="409"/>
      <c r="G31" s="409"/>
      <c r="H31" s="409"/>
    </row>
    <row r="32" spans="2:8" ht="21.75">
      <c r="B32" s="409"/>
      <c r="C32" s="409"/>
      <c r="D32" s="409"/>
      <c r="E32" s="409"/>
      <c r="F32" s="409"/>
      <c r="G32" s="409"/>
      <c r="H32" s="409"/>
    </row>
    <row r="33" spans="2:8" ht="21.75">
      <c r="B33" s="397" t="s">
        <v>56</v>
      </c>
      <c r="C33" s="397"/>
      <c r="D33" s="397"/>
      <c r="E33" s="397"/>
      <c r="F33" s="397"/>
      <c r="G33" s="397"/>
      <c r="H33" s="397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00" t="s">
        <v>82</v>
      </c>
      <c r="E1" s="401"/>
      <c r="F1" s="401"/>
      <c r="G1" s="401"/>
      <c r="H1" s="401"/>
      <c r="I1" s="401"/>
      <c r="J1" s="401"/>
      <c r="K1" s="401"/>
      <c r="L1" s="401"/>
      <c r="M1" s="401"/>
      <c r="N1" s="96"/>
      <c r="O1" s="95"/>
    </row>
    <row r="2" spans="1:4" s="83" customFormat="1" ht="22.5" customHeight="1">
      <c r="A2" s="402" t="s">
        <v>1</v>
      </c>
      <c r="B2" s="403"/>
      <c r="C2" s="87" t="s">
        <v>0</v>
      </c>
      <c r="D2" s="88">
        <v>2</v>
      </c>
    </row>
    <row r="3" spans="1:5" s="83" customFormat="1" ht="22.5" customHeight="1">
      <c r="A3" s="402" t="s">
        <v>2</v>
      </c>
      <c r="B3" s="4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2" t="s">
        <v>3</v>
      </c>
      <c r="B4" s="4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2" t="s">
        <v>4</v>
      </c>
      <c r="B5" s="4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4" t="s">
        <v>6</v>
      </c>
      <c r="E7" s="404"/>
      <c r="F7" s="404"/>
      <c r="G7" s="404"/>
      <c r="H7" s="4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07" t="s">
        <v>92</v>
      </c>
      <c r="E11" s="407"/>
      <c r="F11" s="407"/>
      <c r="G11" s="407"/>
      <c r="H11" s="407"/>
      <c r="I11" s="407"/>
      <c r="J11" s="115"/>
      <c r="K11" s="20" t="s">
        <v>8</v>
      </c>
      <c r="N11" s="86"/>
    </row>
    <row r="12" spans="4:11" s="78" customFormat="1" ht="55.5" customHeight="1">
      <c r="D12" s="407" t="s">
        <v>83</v>
      </c>
      <c r="E12" s="407"/>
      <c r="F12" s="407"/>
      <c r="G12" s="407"/>
      <c r="H12" s="407"/>
      <c r="I12" s="40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411" t="s">
        <v>84</v>
      </c>
      <c r="E14" s="411"/>
      <c r="F14" s="411"/>
      <c r="G14" s="411"/>
      <c r="H14" s="41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1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</row>
    <row r="18" spans="2:11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</row>
    <row r="19" spans="2:11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</row>
    <row r="20" spans="2:11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</row>
    <row r="21" spans="2:11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</row>
    <row r="22" spans="2:11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</row>
    <row r="23" spans="2:11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68"/>
      <c r="M27" s="68"/>
      <c r="N27" s="68"/>
    </row>
    <row r="28" spans="2:14" ht="24" customHeight="1"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68"/>
      <c r="M28" s="68"/>
      <c r="N28" s="68"/>
    </row>
    <row r="29" spans="2:14" ht="24" customHeight="1"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68"/>
      <c r="M29" s="68"/>
      <c r="N29" s="68"/>
    </row>
    <row r="30" spans="2:14" ht="24" customHeight="1"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68"/>
      <c r="M30" s="68"/>
      <c r="N30" s="68"/>
    </row>
    <row r="31" spans="2:14" ht="24" customHeight="1"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68"/>
      <c r="M31" s="68"/>
      <c r="N31" s="68"/>
    </row>
    <row r="32" spans="2:14" ht="24" customHeight="1"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68"/>
      <c r="M32" s="68"/>
      <c r="N32" s="68"/>
    </row>
    <row r="33" spans="2:14" ht="24" customHeight="1"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68"/>
      <c r="M33" s="68"/>
      <c r="N33" s="68"/>
    </row>
    <row r="34" spans="2:14" ht="24" customHeight="1">
      <c r="B34" s="397" t="s">
        <v>56</v>
      </c>
      <c r="C34" s="397"/>
      <c r="D34" s="397"/>
      <c r="E34" s="397"/>
      <c r="F34" s="397"/>
      <c r="G34" s="397"/>
      <c r="H34" s="397"/>
      <c r="I34" s="397"/>
      <c r="J34" s="39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98" t="s">
        <v>54</v>
      </c>
      <c r="E1" s="398"/>
      <c r="F1" s="39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6" t="s">
        <v>19</v>
      </c>
      <c r="C7" s="39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96">
        <v>1</v>
      </c>
      <c r="C8" s="396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6">
        <v>2</v>
      </c>
      <c r="C9" s="39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96">
        <v>3</v>
      </c>
      <c r="C10" s="396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6">
        <v>4</v>
      </c>
      <c r="C11" s="39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96">
        <v>5</v>
      </c>
      <c r="C12" s="396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99"/>
      <c r="C16" s="399"/>
      <c r="D16" s="399"/>
      <c r="E16" s="399"/>
      <c r="F16" s="399"/>
      <c r="G16" s="399"/>
      <c r="H16" s="399"/>
    </row>
    <row r="17" spans="2:8" ht="21.75">
      <c r="B17" s="399"/>
      <c r="C17" s="399"/>
      <c r="D17" s="399"/>
      <c r="E17" s="399"/>
      <c r="F17" s="399"/>
      <c r="G17" s="399"/>
      <c r="H17" s="399"/>
    </row>
    <row r="18" spans="2:8" ht="21.75">
      <c r="B18" s="399"/>
      <c r="C18" s="399"/>
      <c r="D18" s="399"/>
      <c r="E18" s="399"/>
      <c r="F18" s="399"/>
      <c r="G18" s="399"/>
      <c r="H18" s="399"/>
    </row>
    <row r="19" spans="2:8" ht="21.75">
      <c r="B19" s="399"/>
      <c r="C19" s="399"/>
      <c r="D19" s="399"/>
      <c r="E19" s="399"/>
      <c r="F19" s="399"/>
      <c r="G19" s="399"/>
      <c r="H19" s="399"/>
    </row>
    <row r="20" spans="2:8" ht="21.75">
      <c r="B20" s="399"/>
      <c r="C20" s="399"/>
      <c r="D20" s="399"/>
      <c r="E20" s="399"/>
      <c r="F20" s="399"/>
      <c r="G20" s="399"/>
      <c r="H20" s="399"/>
    </row>
    <row r="21" spans="2:8" ht="21.75">
      <c r="B21" s="399"/>
      <c r="C21" s="399"/>
      <c r="D21" s="399"/>
      <c r="E21" s="399"/>
      <c r="F21" s="399"/>
      <c r="G21" s="399"/>
      <c r="H21" s="399"/>
    </row>
    <row r="22" spans="2:13" ht="21.75">
      <c r="B22" s="397" t="s">
        <v>56</v>
      </c>
      <c r="C22" s="397"/>
      <c r="D22" s="397"/>
      <c r="E22" s="397"/>
      <c r="F22" s="397"/>
      <c r="G22" s="397"/>
      <c r="H22" s="39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409" t="s">
        <v>90</v>
      </c>
      <c r="C25" s="409"/>
      <c r="D25" s="409"/>
      <c r="E25" s="409"/>
      <c r="F25" s="409"/>
      <c r="G25" s="409"/>
      <c r="H25" s="409"/>
    </row>
    <row r="26" spans="2:8" ht="21.75">
      <c r="B26" s="409"/>
      <c r="C26" s="409"/>
      <c r="D26" s="409"/>
      <c r="E26" s="409"/>
      <c r="F26" s="409"/>
      <c r="G26" s="409"/>
      <c r="H26" s="409"/>
    </row>
    <row r="27" spans="2:8" ht="21.75">
      <c r="B27" s="409"/>
      <c r="C27" s="409"/>
      <c r="D27" s="409"/>
      <c r="E27" s="409"/>
      <c r="F27" s="409"/>
      <c r="G27" s="409"/>
      <c r="H27" s="409"/>
    </row>
    <row r="28" spans="2:8" ht="21.75">
      <c r="B28" s="409"/>
      <c r="C28" s="409"/>
      <c r="D28" s="409"/>
      <c r="E28" s="409"/>
      <c r="F28" s="409"/>
      <c r="G28" s="409"/>
      <c r="H28" s="409"/>
    </row>
    <row r="29" spans="2:8" ht="21.75">
      <c r="B29" s="409"/>
      <c r="C29" s="409"/>
      <c r="D29" s="409"/>
      <c r="E29" s="409"/>
      <c r="F29" s="409"/>
      <c r="G29" s="409"/>
      <c r="H29" s="409"/>
    </row>
    <row r="30" spans="2:8" ht="21.75">
      <c r="B30" s="409"/>
      <c r="C30" s="409"/>
      <c r="D30" s="409"/>
      <c r="E30" s="409"/>
      <c r="F30" s="409"/>
      <c r="G30" s="409"/>
      <c r="H30" s="409"/>
    </row>
    <row r="31" spans="2:8" ht="21.75">
      <c r="B31" s="397" t="s">
        <v>56</v>
      </c>
      <c r="C31" s="397"/>
      <c r="D31" s="397"/>
      <c r="E31" s="397"/>
      <c r="F31" s="397"/>
      <c r="G31" s="397"/>
      <c r="H31" s="397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5" t="s">
        <v>64</v>
      </c>
      <c r="G5" s="426"/>
      <c r="H5" s="426"/>
      <c r="I5" s="426"/>
      <c r="J5" s="426"/>
      <c r="K5" s="42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96" t="s">
        <v>19</v>
      </c>
      <c r="C7" s="396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96">
        <v>1</v>
      </c>
      <c r="C8" s="396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96">
        <v>2</v>
      </c>
      <c r="C9" s="396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96">
        <v>3</v>
      </c>
      <c r="C10" s="396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96">
        <v>4</v>
      </c>
      <c r="C11" s="396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96">
        <v>5</v>
      </c>
      <c r="C12" s="396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410" t="s">
        <v>62</v>
      </c>
      <c r="C16" s="410"/>
      <c r="D16" s="410"/>
    </row>
    <row r="17" spans="2:14" ht="24" customHeight="1">
      <c r="B17" s="399"/>
      <c r="C17" s="399"/>
      <c r="D17" s="399"/>
      <c r="E17" s="399"/>
      <c r="F17" s="399"/>
      <c r="G17" s="399"/>
      <c r="H17" s="399"/>
      <c r="I17" s="399"/>
      <c r="J17" s="76"/>
      <c r="K17" s="76"/>
      <c r="L17" s="76"/>
      <c r="M17" s="76"/>
      <c r="N17" s="69"/>
    </row>
    <row r="18" spans="2:14" ht="24" customHeight="1">
      <c r="B18" s="399"/>
      <c r="C18" s="399"/>
      <c r="D18" s="399"/>
      <c r="E18" s="399"/>
      <c r="F18" s="399"/>
      <c r="G18" s="399"/>
      <c r="H18" s="399"/>
      <c r="I18" s="399"/>
      <c r="J18" s="76"/>
      <c r="K18" s="76"/>
      <c r="L18" s="76"/>
      <c r="M18" s="76"/>
      <c r="N18" s="69"/>
    </row>
    <row r="19" spans="2:14" ht="24" customHeight="1">
      <c r="B19" s="399"/>
      <c r="C19" s="399"/>
      <c r="D19" s="399"/>
      <c r="E19" s="399"/>
      <c r="F19" s="399"/>
      <c r="G19" s="399"/>
      <c r="H19" s="399"/>
      <c r="I19" s="399"/>
      <c r="J19" s="76"/>
      <c r="K19" s="76"/>
      <c r="L19" s="76"/>
      <c r="M19" s="76"/>
      <c r="N19" s="69"/>
    </row>
    <row r="20" spans="2:14" ht="24" customHeight="1">
      <c r="B20" s="399"/>
      <c r="C20" s="399"/>
      <c r="D20" s="399"/>
      <c r="E20" s="399"/>
      <c r="F20" s="399"/>
      <c r="G20" s="399"/>
      <c r="H20" s="399"/>
      <c r="I20" s="399"/>
      <c r="J20" s="76"/>
      <c r="K20" s="76"/>
      <c r="L20" s="76"/>
      <c r="M20" s="76"/>
      <c r="N20" s="69"/>
    </row>
    <row r="21" spans="2:14" ht="24" customHeight="1">
      <c r="B21" s="399"/>
      <c r="C21" s="399"/>
      <c r="D21" s="399"/>
      <c r="E21" s="399"/>
      <c r="F21" s="399"/>
      <c r="G21" s="399"/>
      <c r="H21" s="399"/>
      <c r="I21" s="399"/>
      <c r="J21" s="76"/>
      <c r="K21" s="76"/>
      <c r="L21" s="76"/>
      <c r="M21" s="76"/>
      <c r="N21" s="69"/>
    </row>
    <row r="22" spans="2:14" ht="24" customHeight="1">
      <c r="B22" s="399"/>
      <c r="C22" s="399"/>
      <c r="D22" s="399"/>
      <c r="E22" s="399"/>
      <c r="F22" s="399"/>
      <c r="G22" s="399"/>
      <c r="H22" s="399"/>
      <c r="I22" s="399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10" t="s">
        <v>66</v>
      </c>
      <c r="C25" s="410"/>
      <c r="D25" s="4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23"/>
      <c r="C26" s="423"/>
      <c r="D26" s="423"/>
      <c r="E26" s="423"/>
      <c r="F26" s="423"/>
      <c r="G26" s="423"/>
      <c r="H26" s="423"/>
      <c r="I26" s="423"/>
      <c r="J26" s="75"/>
      <c r="K26" s="75"/>
      <c r="L26" s="75"/>
      <c r="M26" s="75"/>
      <c r="N26" s="75"/>
      <c r="O26" s="75"/>
    </row>
    <row r="27" spans="2:15" s="9" customFormat="1" ht="24" customHeight="1">
      <c r="B27" s="423"/>
      <c r="C27" s="423"/>
      <c r="D27" s="423"/>
      <c r="E27" s="423"/>
      <c r="F27" s="423"/>
      <c r="G27" s="423"/>
      <c r="H27" s="423"/>
      <c r="I27" s="423"/>
      <c r="J27" s="75"/>
      <c r="K27" s="75"/>
      <c r="L27" s="75"/>
      <c r="M27" s="75"/>
      <c r="N27" s="75"/>
      <c r="O27" s="75"/>
    </row>
    <row r="28" spans="2:15" s="9" customFormat="1" ht="24" customHeight="1">
      <c r="B28" s="423"/>
      <c r="C28" s="423"/>
      <c r="D28" s="423"/>
      <c r="E28" s="423"/>
      <c r="F28" s="423"/>
      <c r="G28" s="423"/>
      <c r="H28" s="423"/>
      <c r="I28" s="423"/>
      <c r="J28" s="75"/>
      <c r="K28" s="75"/>
      <c r="L28" s="75"/>
      <c r="M28" s="75"/>
      <c r="N28" s="75"/>
      <c r="O28" s="75"/>
    </row>
    <row r="29" spans="2:15" s="9" customFormat="1" ht="24" customHeight="1">
      <c r="B29" s="423"/>
      <c r="C29" s="423"/>
      <c r="D29" s="423"/>
      <c r="E29" s="423"/>
      <c r="F29" s="423"/>
      <c r="G29" s="423"/>
      <c r="H29" s="423"/>
      <c r="I29" s="423"/>
      <c r="J29" s="75"/>
      <c r="K29" s="75"/>
      <c r="L29" s="75"/>
      <c r="M29" s="75"/>
      <c r="N29" s="75"/>
      <c r="O29" s="75"/>
    </row>
    <row r="30" spans="2:15" s="9" customFormat="1" ht="24" customHeight="1">
      <c r="B30" s="423"/>
      <c r="C30" s="423"/>
      <c r="D30" s="423"/>
      <c r="E30" s="423"/>
      <c r="F30" s="423"/>
      <c r="G30" s="423"/>
      <c r="H30" s="423"/>
      <c r="I30" s="423"/>
      <c r="J30" s="75"/>
      <c r="K30" s="75"/>
      <c r="L30" s="75"/>
      <c r="M30" s="75"/>
      <c r="N30" s="75"/>
      <c r="O30" s="75"/>
    </row>
    <row r="31" spans="2:15" s="9" customFormat="1" ht="24" customHeight="1">
      <c r="B31" s="423"/>
      <c r="C31" s="423"/>
      <c r="D31" s="423"/>
      <c r="E31" s="423"/>
      <c r="F31" s="423"/>
      <c r="G31" s="423"/>
      <c r="H31" s="423"/>
      <c r="I31" s="423"/>
      <c r="J31" s="75"/>
      <c r="K31" s="75"/>
      <c r="L31" s="75"/>
      <c r="M31" s="75"/>
      <c r="N31" s="75"/>
      <c r="O31" s="75"/>
    </row>
    <row r="32" spans="2:15" s="9" customFormat="1" ht="24" customHeight="1">
      <c r="B32" s="424" t="s">
        <v>56</v>
      </c>
      <c r="C32" s="424"/>
      <c r="D32" s="424"/>
      <c r="E32" s="424"/>
      <c r="F32" s="424"/>
      <c r="G32" s="424"/>
      <c r="H32" s="424"/>
      <c r="I32" s="42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view="pageLayout" workbookViewId="0" topLeftCell="A1">
      <selection activeCell="D2" sqref="D2:N2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J1" s="126" t="str">
        <f>summary2023Y!A6</f>
        <v>สำนักงานอัยการจังหวัด……...........................….</v>
      </c>
    </row>
    <row r="2" spans="1:15" s="119" customFormat="1" ht="32.25" customHeight="1">
      <c r="A2" s="169" t="s">
        <v>117</v>
      </c>
      <c r="B2" s="170">
        <v>1.1</v>
      </c>
      <c r="C2" s="171" t="s">
        <v>0</v>
      </c>
      <c r="D2" s="379" t="s">
        <v>118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72"/>
    </row>
    <row r="3" spans="1:4" s="119" customFormat="1" ht="24.75" customHeight="1">
      <c r="A3" s="381" t="s">
        <v>1</v>
      </c>
      <c r="B3" s="382"/>
      <c r="C3" s="171" t="s">
        <v>0</v>
      </c>
      <c r="D3" s="173">
        <v>10</v>
      </c>
    </row>
    <row r="4" spans="1:5" s="119" customFormat="1" ht="24.75" customHeight="1">
      <c r="A4" s="381" t="s">
        <v>2</v>
      </c>
      <c r="B4" s="38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81" t="s">
        <v>3</v>
      </c>
      <c r="B5" s="38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81" t="s">
        <v>4</v>
      </c>
      <c r="B6" s="382"/>
      <c r="C6" s="174" t="s">
        <v>0</v>
      </c>
      <c r="D6" s="178" t="e">
        <f>IF(E6=1,1,J10)</f>
        <v>#DIV/0!</v>
      </c>
      <c r="E6" s="277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83" t="s">
        <v>6</v>
      </c>
      <c r="E8" s="383"/>
      <c r="F8" s="383"/>
      <c r="G8" s="383"/>
      <c r="H8" s="383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72" t="s">
        <v>2</v>
      </c>
      <c r="J9" s="272" t="s">
        <v>7</v>
      </c>
    </row>
    <row r="10" spans="2:10" s="185" customFormat="1" ht="27" customHeight="1">
      <c r="B10" s="194"/>
      <c r="D10" s="195">
        <v>60</v>
      </c>
      <c r="E10" s="195">
        <v>65</v>
      </c>
      <c r="F10" s="195">
        <v>70</v>
      </c>
      <c r="G10" s="195">
        <v>75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75" t="s">
        <v>119</v>
      </c>
      <c r="E12" s="376"/>
      <c r="F12" s="376"/>
      <c r="G12" s="376"/>
      <c r="H12" s="376"/>
      <c r="I12" s="376"/>
      <c r="J12" s="278"/>
      <c r="K12" s="123" t="s">
        <v>8</v>
      </c>
      <c r="N12" s="186"/>
    </row>
    <row r="13" spans="4:11" s="185" customFormat="1" ht="54.75" customHeight="1">
      <c r="D13" s="375" t="s">
        <v>120</v>
      </c>
      <c r="E13" s="375"/>
      <c r="F13" s="375"/>
      <c r="G13" s="375"/>
      <c r="H13" s="375"/>
      <c r="I13" s="375"/>
      <c r="J13" s="278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121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61" t="s">
        <v>62</v>
      </c>
      <c r="C17" s="361"/>
      <c r="D17" s="361"/>
    </row>
    <row r="18" spans="2:13" s="120" customFormat="1" ht="24.75" customHeight="1"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</row>
    <row r="19" spans="2:13" s="120" customFormat="1" ht="24.75" customHeight="1"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</row>
    <row r="20" spans="2:13" s="120" customFormat="1" ht="24.75" customHeight="1"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</row>
    <row r="21" spans="2:13" s="120" customFormat="1" ht="24.75" customHeight="1"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</row>
    <row r="22" spans="2:13" s="120" customFormat="1" ht="24.75" customHeight="1"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</row>
    <row r="23" spans="2:13" s="120" customFormat="1" ht="24.75" customHeight="1"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</row>
    <row r="24" spans="2:13" s="120" customFormat="1" ht="24.75" customHeight="1"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pans="2:13" s="120" customFormat="1" ht="24.75" customHeight="1">
      <c r="B25" s="361" t="s">
        <v>122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</row>
    <row r="29" spans="2:13" s="176" customFormat="1" ht="24.75" customHeight="1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  <row r="30" spans="2:13" s="176" customFormat="1" ht="24.75" customHeight="1"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</row>
    <row r="31" spans="2:13" s="176" customFormat="1" ht="24.75" customHeight="1"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</row>
    <row r="32" spans="2:13" s="176" customFormat="1" ht="24.75" customHeight="1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</row>
    <row r="33" spans="2:13" s="176" customFormat="1" ht="24.75" customHeight="1"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</row>
    <row r="34" spans="2:13" s="176" customFormat="1" ht="24.75" customHeight="1">
      <c r="B34" s="361" t="s">
        <v>122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</row>
    <row r="37" spans="2:9" ht="20.25">
      <c r="B37" s="362" t="s">
        <v>123</v>
      </c>
      <c r="C37" s="364" t="s">
        <v>124</v>
      </c>
      <c r="D37" s="365"/>
      <c r="E37" s="365"/>
      <c r="F37" s="366"/>
      <c r="G37" s="370" t="s">
        <v>125</v>
      </c>
      <c r="H37" s="371"/>
      <c r="I37" s="374" t="s">
        <v>126</v>
      </c>
    </row>
    <row r="38" spans="2:9" ht="20.25">
      <c r="B38" s="363"/>
      <c r="C38" s="367"/>
      <c r="D38" s="368"/>
      <c r="E38" s="368"/>
      <c r="F38" s="369"/>
      <c r="G38" s="372"/>
      <c r="H38" s="373"/>
      <c r="I38" s="374"/>
    </row>
    <row r="39" spans="2:9" ht="20.25">
      <c r="B39" s="279">
        <v>1</v>
      </c>
      <c r="C39" s="353" t="s">
        <v>127</v>
      </c>
      <c r="D39" s="354"/>
      <c r="E39" s="354"/>
      <c r="F39" s="355"/>
      <c r="G39" s="336"/>
      <c r="H39" s="337"/>
      <c r="I39" s="280"/>
    </row>
    <row r="40" spans="2:9" ht="20.25" customHeight="1">
      <c r="B40" s="279"/>
      <c r="C40" s="356" t="s">
        <v>128</v>
      </c>
      <c r="D40" s="357"/>
      <c r="E40" s="357"/>
      <c r="F40" s="358"/>
      <c r="G40" s="336"/>
      <c r="H40" s="337"/>
      <c r="I40" s="359"/>
    </row>
    <row r="41" spans="2:9" ht="20.25" customHeight="1">
      <c r="B41" s="279"/>
      <c r="C41" s="356" t="s">
        <v>129</v>
      </c>
      <c r="D41" s="357"/>
      <c r="E41" s="357"/>
      <c r="F41" s="358"/>
      <c r="G41" s="336"/>
      <c r="H41" s="337"/>
      <c r="I41" s="359"/>
    </row>
    <row r="42" spans="2:9" ht="20.25">
      <c r="B42" s="279"/>
      <c r="C42" s="350" t="s">
        <v>130</v>
      </c>
      <c r="D42" s="351"/>
      <c r="E42" s="351"/>
      <c r="F42" s="352"/>
      <c r="G42" s="336"/>
      <c r="H42" s="337"/>
      <c r="I42" s="281"/>
    </row>
    <row r="43" spans="2:9" ht="20.25" customHeight="1">
      <c r="B43" s="279"/>
      <c r="C43" s="333" t="s">
        <v>131</v>
      </c>
      <c r="D43" s="334"/>
      <c r="E43" s="334"/>
      <c r="F43" s="335"/>
      <c r="G43" s="336"/>
      <c r="H43" s="337"/>
      <c r="I43" s="281"/>
    </row>
    <row r="44" spans="2:9" ht="20.25" customHeight="1">
      <c r="B44" s="279"/>
      <c r="C44" s="333" t="s">
        <v>132</v>
      </c>
      <c r="D44" s="334"/>
      <c r="E44" s="334"/>
      <c r="F44" s="335"/>
      <c r="G44" s="336"/>
      <c r="H44" s="337"/>
      <c r="I44" s="281"/>
    </row>
    <row r="45" spans="2:9" ht="20.25" customHeight="1">
      <c r="B45" s="279"/>
      <c r="C45" s="333" t="s">
        <v>133</v>
      </c>
      <c r="D45" s="334"/>
      <c r="E45" s="334"/>
      <c r="F45" s="335"/>
      <c r="G45" s="336"/>
      <c r="H45" s="337"/>
      <c r="I45" s="281"/>
    </row>
    <row r="46" spans="2:9" ht="20.25" customHeight="1">
      <c r="B46" s="279"/>
      <c r="C46" s="333" t="s">
        <v>134</v>
      </c>
      <c r="D46" s="334"/>
      <c r="E46" s="334"/>
      <c r="F46" s="335"/>
      <c r="G46" s="336"/>
      <c r="H46" s="337"/>
      <c r="I46" s="281"/>
    </row>
    <row r="47" spans="2:9" ht="20.25" customHeight="1">
      <c r="B47" s="279"/>
      <c r="C47" s="333" t="s">
        <v>135</v>
      </c>
      <c r="D47" s="334"/>
      <c r="E47" s="334"/>
      <c r="F47" s="335"/>
      <c r="G47" s="336"/>
      <c r="H47" s="337"/>
      <c r="I47" s="281"/>
    </row>
    <row r="48" spans="2:9" ht="20.25" customHeight="1">
      <c r="B48" s="279"/>
      <c r="C48" s="333" t="s">
        <v>136</v>
      </c>
      <c r="D48" s="334"/>
      <c r="E48" s="334"/>
      <c r="F48" s="335"/>
      <c r="G48" s="336"/>
      <c r="H48" s="337"/>
      <c r="I48" s="281"/>
    </row>
    <row r="49" spans="2:9" ht="20.25" customHeight="1">
      <c r="B49" s="279"/>
      <c r="C49" s="347" t="s">
        <v>137</v>
      </c>
      <c r="D49" s="348"/>
      <c r="E49" s="348"/>
      <c r="F49" s="349"/>
      <c r="G49" s="331"/>
      <c r="H49" s="332"/>
      <c r="I49" s="282"/>
    </row>
    <row r="50" spans="2:9" ht="20.25" customHeight="1">
      <c r="B50" s="279"/>
      <c r="C50" s="347" t="s">
        <v>138</v>
      </c>
      <c r="D50" s="348"/>
      <c r="E50" s="348"/>
      <c r="F50" s="349"/>
      <c r="G50" s="331"/>
      <c r="H50" s="332"/>
      <c r="I50" s="282"/>
    </row>
    <row r="51" spans="2:9" ht="20.25" customHeight="1">
      <c r="B51" s="279"/>
      <c r="C51" s="333" t="s">
        <v>139</v>
      </c>
      <c r="D51" s="334"/>
      <c r="E51" s="334"/>
      <c r="F51" s="335"/>
      <c r="G51" s="336"/>
      <c r="H51" s="337"/>
      <c r="I51" s="281"/>
    </row>
    <row r="52" spans="2:9" ht="20.25">
      <c r="B52" s="279">
        <v>2</v>
      </c>
      <c r="C52" s="344" t="s">
        <v>140</v>
      </c>
      <c r="D52" s="345"/>
      <c r="E52" s="345"/>
      <c r="F52" s="346"/>
      <c r="G52" s="336"/>
      <c r="H52" s="337"/>
      <c r="I52" s="280"/>
    </row>
    <row r="53" spans="2:9" ht="20.25" customHeight="1">
      <c r="B53" s="279"/>
      <c r="C53" s="333" t="s">
        <v>141</v>
      </c>
      <c r="D53" s="334"/>
      <c r="E53" s="334"/>
      <c r="F53" s="335"/>
      <c r="G53" s="336"/>
      <c r="H53" s="337"/>
      <c r="I53" s="280"/>
    </row>
    <row r="54" spans="2:9" ht="20.25" customHeight="1">
      <c r="B54" s="279"/>
      <c r="C54" s="333" t="s">
        <v>142</v>
      </c>
      <c r="D54" s="334"/>
      <c r="E54" s="334"/>
      <c r="F54" s="335"/>
      <c r="G54" s="336"/>
      <c r="H54" s="337"/>
      <c r="I54" s="280"/>
    </row>
    <row r="55" spans="2:9" ht="20.25" customHeight="1">
      <c r="B55" s="279"/>
      <c r="C55" s="338" t="s">
        <v>143</v>
      </c>
      <c r="D55" s="339"/>
      <c r="E55" s="339"/>
      <c r="F55" s="340"/>
      <c r="G55" s="336"/>
      <c r="H55" s="337"/>
      <c r="I55" s="280"/>
    </row>
    <row r="56" spans="2:9" ht="20.25">
      <c r="B56" s="279">
        <v>3</v>
      </c>
      <c r="C56" s="341" t="s">
        <v>144</v>
      </c>
      <c r="D56" s="342"/>
      <c r="E56" s="342"/>
      <c r="F56" s="343"/>
      <c r="G56" s="336"/>
      <c r="H56" s="337"/>
      <c r="I56" s="280"/>
    </row>
    <row r="57" spans="2:9" ht="20.25" customHeight="1">
      <c r="B57" s="279"/>
      <c r="C57" s="328" t="s">
        <v>145</v>
      </c>
      <c r="D57" s="329"/>
      <c r="E57" s="329"/>
      <c r="F57" s="330"/>
      <c r="G57" s="331"/>
      <c r="H57" s="332"/>
      <c r="I57" s="283"/>
    </row>
  </sheetData>
  <sheetProtection/>
  <mergeCells count="57">
    <mergeCell ref="D2:N2"/>
    <mergeCell ref="A3:B3"/>
    <mergeCell ref="A4:B4"/>
    <mergeCell ref="A5:B5"/>
    <mergeCell ref="A6:B6"/>
    <mergeCell ref="D8:H8"/>
    <mergeCell ref="D12:I12"/>
    <mergeCell ref="D13:I13"/>
    <mergeCell ref="D15:H15"/>
    <mergeCell ref="B17:D17"/>
    <mergeCell ref="B18:M24"/>
    <mergeCell ref="B25:M25"/>
    <mergeCell ref="B28:M33"/>
    <mergeCell ref="B34:M34"/>
    <mergeCell ref="B37:B38"/>
    <mergeCell ref="C37:F38"/>
    <mergeCell ref="G37:H38"/>
    <mergeCell ref="I37:I38"/>
    <mergeCell ref="C39:F39"/>
    <mergeCell ref="G39:H39"/>
    <mergeCell ref="C40:F40"/>
    <mergeCell ref="G40:H40"/>
    <mergeCell ref="I40:I41"/>
    <mergeCell ref="C41:F41"/>
    <mergeCell ref="G41:H41"/>
    <mergeCell ref="C42:F42"/>
    <mergeCell ref="G42:H42"/>
    <mergeCell ref="C43:F43"/>
    <mergeCell ref="G43:H43"/>
    <mergeCell ref="C44:F44"/>
    <mergeCell ref="G44:H44"/>
    <mergeCell ref="C45:F45"/>
    <mergeCell ref="G45:H45"/>
    <mergeCell ref="C46:F46"/>
    <mergeCell ref="G46:H46"/>
    <mergeCell ref="C47:F47"/>
    <mergeCell ref="G47:H47"/>
    <mergeCell ref="C48:F48"/>
    <mergeCell ref="G48:H48"/>
    <mergeCell ref="C49:F49"/>
    <mergeCell ref="G49:H49"/>
    <mergeCell ref="C50:F50"/>
    <mergeCell ref="G50:H50"/>
    <mergeCell ref="C51:F51"/>
    <mergeCell ref="G51:H51"/>
    <mergeCell ref="C52:F52"/>
    <mergeCell ref="G52:H52"/>
    <mergeCell ref="C53:F53"/>
    <mergeCell ref="G53:H53"/>
    <mergeCell ref="C57:F57"/>
    <mergeCell ref="G57:H57"/>
    <mergeCell ref="C54:F54"/>
    <mergeCell ref="G54:H54"/>
    <mergeCell ref="C55:F55"/>
    <mergeCell ref="G55:H55"/>
    <mergeCell ref="C56:F56"/>
    <mergeCell ref="G56:H56"/>
  </mergeCells>
  <printOptions/>
  <pageMargins left="0.551181102362204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&amp;L&amp;G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zoomScaleNormal="80" workbookViewId="0" topLeftCell="A1">
      <selection activeCell="O13" sqref="O13"/>
    </sheetView>
  </sheetViews>
  <sheetFormatPr defaultColWidth="7.00390625" defaultRowHeight="15"/>
  <cols>
    <col min="1" max="1" width="13.57421875" style="126" customWidth="1"/>
    <col min="2" max="2" width="7.140625" style="126" customWidth="1"/>
    <col min="3" max="3" width="2.421875" style="126" customWidth="1"/>
    <col min="4" max="8" width="11.57421875" style="126" customWidth="1"/>
    <col min="9" max="9" width="14.28125" style="126" customWidth="1"/>
    <col min="10" max="10" width="16.00390625" style="126" customWidth="1"/>
    <col min="11" max="11" width="8.28125" style="126" customWidth="1"/>
    <col min="12" max="12" width="0" style="126" hidden="1" customWidth="1"/>
    <col min="13" max="13" width="8.421875" style="126" customWidth="1"/>
    <col min="14" max="14" width="7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0.25">
      <c r="I1" s="126" t="str">
        <f>summary2023Y!A6</f>
        <v>สำนักงานอัยการจังหวัด……...........................….</v>
      </c>
    </row>
    <row r="2" spans="1:15" s="119" customFormat="1" ht="32.25" customHeight="1">
      <c r="A2" s="169" t="s">
        <v>93</v>
      </c>
      <c r="B2" s="170">
        <v>3.1</v>
      </c>
      <c r="C2" s="171" t="s">
        <v>0</v>
      </c>
      <c r="D2" s="379" t="s">
        <v>106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172"/>
    </row>
    <row r="3" spans="1:4" s="119" customFormat="1" ht="24.75" customHeight="1">
      <c r="A3" s="381" t="s">
        <v>1</v>
      </c>
      <c r="B3" s="382"/>
      <c r="C3" s="171" t="s">
        <v>0</v>
      </c>
      <c r="D3" s="173">
        <v>5</v>
      </c>
    </row>
    <row r="4" spans="1:5" s="119" customFormat="1" ht="24.75" customHeight="1">
      <c r="A4" s="381" t="s">
        <v>2</v>
      </c>
      <c r="B4" s="38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81" t="s">
        <v>3</v>
      </c>
      <c r="B5" s="38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81" t="s">
        <v>4</v>
      </c>
      <c r="B6" s="38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22" customFormat="1" ht="20.25">
      <c r="F7" s="179"/>
      <c r="G7" s="180"/>
    </row>
    <row r="8" spans="1:8" s="185" customFormat="1" ht="22.5" customHeight="1">
      <c r="A8" s="121"/>
      <c r="C8" s="118"/>
      <c r="D8" s="383" t="s">
        <v>6</v>
      </c>
      <c r="E8" s="383"/>
      <c r="F8" s="383"/>
      <c r="G8" s="383"/>
      <c r="H8" s="383"/>
    </row>
    <row r="9" spans="1:10" s="185" customFormat="1" ht="22.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9" t="s">
        <v>2</v>
      </c>
      <c r="J9" s="269" t="s">
        <v>7</v>
      </c>
    </row>
    <row r="10" spans="2:10" s="185" customFormat="1" ht="27" customHeight="1">
      <c r="B10" s="194"/>
      <c r="D10" s="195">
        <v>89</v>
      </c>
      <c r="E10" s="195">
        <v>91</v>
      </c>
      <c r="F10" s="195">
        <v>93</v>
      </c>
      <c r="G10" s="195">
        <v>95</v>
      </c>
      <c r="H10" s="195">
        <v>97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1" customFormat="1" ht="20.25">
      <c r="C11" s="182"/>
      <c r="D11" s="183"/>
      <c r="E11" s="184"/>
    </row>
    <row r="12" spans="4:14" s="185" customFormat="1" ht="54.75" customHeight="1">
      <c r="D12" s="375" t="s">
        <v>151</v>
      </c>
      <c r="E12" s="376"/>
      <c r="F12" s="376"/>
      <c r="G12" s="376"/>
      <c r="H12" s="376"/>
      <c r="I12" s="376"/>
      <c r="J12" s="271"/>
      <c r="K12" s="123" t="s">
        <v>8</v>
      </c>
      <c r="N12" s="186"/>
    </row>
    <row r="13" spans="4:11" s="185" customFormat="1" ht="54.75" customHeight="1">
      <c r="D13" s="375" t="s">
        <v>152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41.2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107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1" s="181" customFormat="1" ht="34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0" customFormat="1" ht="24.75" customHeight="1">
      <c r="B17" s="361" t="s">
        <v>62</v>
      </c>
      <c r="C17" s="361"/>
      <c r="D17" s="361"/>
    </row>
    <row r="18" spans="2:13" s="120" customFormat="1" ht="24.75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</row>
    <row r="19" spans="2:13" s="120" customFormat="1" ht="24.75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</row>
    <row r="20" spans="2:13" s="120" customFormat="1" ht="24.75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</row>
    <row r="21" spans="2:13" s="120" customFormat="1" ht="24.75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</row>
    <row r="22" spans="2:13" s="120" customFormat="1" ht="24.75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</row>
    <row r="23" spans="2:13" s="120" customFormat="1" ht="24.75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</row>
    <row r="24" spans="2:13" s="120" customFormat="1" ht="24.75" customHeigh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</row>
    <row r="25" spans="2:13" s="120" customFormat="1" ht="24.75" customHeight="1">
      <c r="B25" s="361" t="s">
        <v>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0" customFormat="1" ht="24.75" customHeight="1"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</row>
    <row r="27" s="176" customFormat="1" ht="24.75" customHeight="1">
      <c r="B27" s="176" t="s">
        <v>18</v>
      </c>
    </row>
    <row r="28" spans="2:13" s="176" customFormat="1" ht="24.75" customHeight="1"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</row>
    <row r="29" spans="2:13" s="176" customFormat="1" ht="24.75" customHeight="1"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</row>
    <row r="30" spans="2:13" s="176" customFormat="1" ht="24.75" customHeight="1"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</row>
    <row r="31" spans="2:13" s="176" customFormat="1" ht="24.75" customHeight="1"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</row>
    <row r="32" spans="2:13" s="176" customFormat="1" ht="24.75" customHeight="1"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2:13" s="176" customFormat="1" ht="24.75" customHeight="1"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</row>
    <row r="34" spans="2:13" s="176" customFormat="1" ht="24.75" customHeight="1">
      <c r="B34" s="361" t="s">
        <v>56</v>
      </c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</row>
  </sheetData>
  <sheetProtection/>
  <mergeCells count="14">
    <mergeCell ref="D2:N2"/>
    <mergeCell ref="A3:B3"/>
    <mergeCell ref="A4:B4"/>
    <mergeCell ref="A5:B5"/>
    <mergeCell ref="A6:B6"/>
    <mergeCell ref="D8:H8"/>
    <mergeCell ref="B28:M33"/>
    <mergeCell ref="B34:M34"/>
    <mergeCell ref="D12:I12"/>
    <mergeCell ref="D13:I13"/>
    <mergeCell ref="D15:H15"/>
    <mergeCell ref="B17:D17"/>
    <mergeCell ref="B18:M24"/>
    <mergeCell ref="B25:M25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Normal="90" workbookViewId="0" topLeftCell="A1">
      <selection activeCell="J11" sqref="J11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summary2023Y!A6</f>
        <v>สำนักงานอัยการจังหวัด……...........................….</v>
      </c>
    </row>
    <row r="2" spans="1:15" s="122" customFormat="1" ht="27" customHeight="1">
      <c r="A2" s="201" t="s">
        <v>93</v>
      </c>
      <c r="B2" s="202">
        <v>3.2</v>
      </c>
      <c r="C2" s="203" t="s">
        <v>0</v>
      </c>
      <c r="D2" s="389" t="s">
        <v>108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204"/>
    </row>
    <row r="3" spans="1:4" s="119" customFormat="1" ht="27" customHeight="1">
      <c r="A3" s="391" t="s">
        <v>1</v>
      </c>
      <c r="B3" s="392"/>
      <c r="C3" s="171" t="s">
        <v>0</v>
      </c>
      <c r="D3" s="173">
        <v>5</v>
      </c>
    </row>
    <row r="4" spans="1:5" s="119" customFormat="1" ht="27" customHeight="1">
      <c r="A4" s="391" t="s">
        <v>2</v>
      </c>
      <c r="B4" s="392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91" t="s">
        <v>3</v>
      </c>
      <c r="B5" s="39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91" t="s">
        <v>4</v>
      </c>
      <c r="B6" s="39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19" customFormat="1" ht="27" customHeight="1">
      <c r="F7" s="205"/>
      <c r="G7" s="206"/>
    </row>
    <row r="8" spans="1:8" s="207" customFormat="1" ht="27" customHeight="1">
      <c r="A8" s="168"/>
      <c r="C8" s="208"/>
      <c r="D8" s="383" t="s">
        <v>6</v>
      </c>
      <c r="E8" s="383"/>
      <c r="F8" s="383"/>
      <c r="G8" s="383"/>
      <c r="H8" s="383"/>
    </row>
    <row r="9" spans="1:10" s="207" customFormat="1" ht="27" customHeight="1">
      <c r="A9" s="168"/>
      <c r="C9" s="20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269" t="s">
        <v>2</v>
      </c>
      <c r="J9" s="269" t="s">
        <v>7</v>
      </c>
    </row>
    <row r="10" spans="2:10" s="207" customFormat="1" ht="27" customHeight="1">
      <c r="B10" s="209"/>
      <c r="D10" s="195">
        <v>96</v>
      </c>
      <c r="E10" s="210">
        <v>96.5</v>
      </c>
      <c r="F10" s="195">
        <v>97</v>
      </c>
      <c r="G10" s="210">
        <v>97.5</v>
      </c>
      <c r="H10" s="195">
        <v>98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7" customHeight="1">
      <c r="C11" s="211"/>
      <c r="D11" s="212"/>
      <c r="E11" s="213"/>
    </row>
    <row r="12" spans="4:14" s="185" customFormat="1" ht="54.75" customHeight="1">
      <c r="D12" s="386" t="s">
        <v>147</v>
      </c>
      <c r="E12" s="387"/>
      <c r="F12" s="387"/>
      <c r="G12" s="387"/>
      <c r="H12" s="387"/>
      <c r="I12" s="388"/>
      <c r="J12" s="271"/>
      <c r="K12" s="123" t="s">
        <v>8</v>
      </c>
      <c r="N12" s="186"/>
    </row>
    <row r="13" spans="4:11" s="185" customFormat="1" ht="54.75" customHeight="1">
      <c r="D13" s="375" t="s">
        <v>148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27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5" customFormat="1" ht="54.75" customHeight="1">
      <c r="D15" s="377" t="s">
        <v>149</v>
      </c>
      <c r="E15" s="377"/>
      <c r="F15" s="377"/>
      <c r="G15" s="377"/>
      <c r="H15" s="377"/>
      <c r="I15" s="200" t="e">
        <f>J13*100/J12</f>
        <v>#DIV/0!</v>
      </c>
      <c r="J15" s="192"/>
      <c r="K15" s="123"/>
    </row>
    <row r="16" spans="4:10" s="207" customFormat="1" ht="27" customHeight="1">
      <c r="D16" s="214"/>
      <c r="E16" s="214"/>
      <c r="F16" s="214"/>
      <c r="G16" s="214"/>
      <c r="H16" s="214"/>
      <c r="I16" s="215"/>
      <c r="J16" s="216"/>
    </row>
    <row r="17" spans="2:4" s="120" customFormat="1" ht="24" customHeight="1">
      <c r="B17" s="361" t="s">
        <v>62</v>
      </c>
      <c r="C17" s="361"/>
      <c r="D17" s="361"/>
    </row>
    <row r="18" spans="2:14" s="124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</row>
    <row r="19" spans="2:14" s="124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</row>
    <row r="20" spans="2:14" s="124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</row>
    <row r="21" spans="2:14" s="124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</row>
    <row r="22" spans="2:14" s="124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</row>
    <row r="23" spans="2:14" s="124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</row>
    <row r="24" spans="2:14" s="124" customFormat="1" ht="24" customHeigh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</row>
    <row r="25" spans="2:13" s="120" customFormat="1" ht="24" customHeight="1">
      <c r="B25" s="361" t="s">
        <v>56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61" t="s">
        <v>18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</row>
    <row r="28" spans="2:14" ht="24" customHeight="1"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  <row r="29" spans="2:14" ht="24" customHeight="1"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</row>
    <row r="30" spans="2:14" ht="24" customHeight="1">
      <c r="B30" s="384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</row>
    <row r="31" spans="2:14" ht="24" customHeight="1">
      <c r="B31" s="384"/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</row>
    <row r="32" spans="2:14" ht="24" customHeight="1"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</row>
    <row r="33" spans="2:14" ht="24" customHeight="1"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2:14" ht="24" customHeight="1"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</row>
    <row r="35" spans="2:13" s="176" customFormat="1" ht="24" customHeight="1">
      <c r="B35" s="361" t="s">
        <v>56</v>
      </c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</row>
  </sheetData>
  <sheetProtection/>
  <mergeCells count="15">
    <mergeCell ref="D2:N2"/>
    <mergeCell ref="A3:B3"/>
    <mergeCell ref="A4:B4"/>
    <mergeCell ref="A5:B5"/>
    <mergeCell ref="A6:B6"/>
    <mergeCell ref="D8:H8"/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B2" sqref="B2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summary2023Y!A6</f>
        <v>สำนักงานอัยการจังหวัด……...........................….</v>
      </c>
    </row>
    <row r="2" spans="1:11" s="119" customFormat="1" ht="31.5" customHeight="1">
      <c r="A2" s="169" t="s">
        <v>94</v>
      </c>
      <c r="B2" s="285">
        <v>3.3</v>
      </c>
      <c r="C2" s="171" t="s">
        <v>0</v>
      </c>
      <c r="D2" s="379" t="s">
        <v>97</v>
      </c>
      <c r="E2" s="380"/>
      <c r="F2" s="380"/>
      <c r="G2" s="380"/>
      <c r="H2" s="380"/>
      <c r="I2" s="380"/>
      <c r="J2" s="380"/>
      <c r="K2" s="218"/>
    </row>
    <row r="3" spans="1:4" s="119" customFormat="1" ht="24.75" customHeight="1">
      <c r="A3" s="391" t="s">
        <v>1</v>
      </c>
      <c r="B3" s="392"/>
      <c r="C3" s="171" t="s">
        <v>0</v>
      </c>
      <c r="D3" s="173">
        <v>5</v>
      </c>
    </row>
    <row r="4" spans="1:5" s="119" customFormat="1" ht="24.75" customHeight="1">
      <c r="A4" s="391" t="s">
        <v>2</v>
      </c>
      <c r="B4" s="392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91" t="s">
        <v>3</v>
      </c>
      <c r="B5" s="392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91" t="s">
        <v>4</v>
      </c>
      <c r="B6" s="392"/>
      <c r="C6" s="174" t="s">
        <v>0</v>
      </c>
      <c r="D6" s="178" t="e">
        <f>IF(E6=1,1,J10)</f>
        <v>#DIV/0!</v>
      </c>
      <c r="E6" s="270"/>
      <c r="F6" s="123" t="s">
        <v>5</v>
      </c>
    </row>
    <row r="7" spans="6:7" s="119" customFormat="1" ht="20.25">
      <c r="F7" s="205"/>
      <c r="G7" s="206"/>
    </row>
    <row r="8" spans="1:8" s="185" customFormat="1" ht="26.25" customHeight="1">
      <c r="A8" s="121"/>
      <c r="C8" s="118"/>
      <c r="D8" s="395" t="s">
        <v>6</v>
      </c>
      <c r="E8" s="395"/>
      <c r="F8" s="395"/>
      <c r="G8" s="395"/>
      <c r="H8" s="395"/>
    </row>
    <row r="9" spans="1:10" s="185" customFormat="1" ht="26.25" customHeight="1">
      <c r="A9" s="121"/>
      <c r="C9" s="118"/>
      <c r="D9" s="196" t="s">
        <v>13</v>
      </c>
      <c r="E9" s="196" t="s">
        <v>14</v>
      </c>
      <c r="F9" s="196" t="s">
        <v>15</v>
      </c>
      <c r="G9" s="196" t="s">
        <v>16</v>
      </c>
      <c r="H9" s="196" t="s">
        <v>17</v>
      </c>
      <c r="I9" s="197" t="s">
        <v>2</v>
      </c>
      <c r="J9" s="269" t="s">
        <v>7</v>
      </c>
    </row>
    <row r="10" spans="2:10" s="185" customFormat="1" ht="26.25" customHeight="1">
      <c r="B10" s="194"/>
      <c r="D10" s="195">
        <v>40</v>
      </c>
      <c r="E10" s="195">
        <v>50</v>
      </c>
      <c r="F10" s="195">
        <v>60</v>
      </c>
      <c r="G10" s="195">
        <v>70</v>
      </c>
      <c r="H10" s="195">
        <v>80</v>
      </c>
      <c r="I10" s="199" t="e">
        <f>J13*100/J12</f>
        <v>#DIV/0!</v>
      </c>
      <c r="J10" s="19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5" customFormat="1" ht="20.25">
      <c r="C11" s="211"/>
      <c r="D11" s="212"/>
      <c r="E11" s="213"/>
    </row>
    <row r="12" spans="4:11" s="181" customFormat="1" ht="54.75" customHeight="1">
      <c r="D12" s="375" t="s">
        <v>146</v>
      </c>
      <c r="E12" s="376"/>
      <c r="F12" s="376"/>
      <c r="G12" s="376"/>
      <c r="H12" s="376"/>
      <c r="I12" s="376"/>
      <c r="J12" s="271"/>
      <c r="K12" s="123" t="s">
        <v>8</v>
      </c>
    </row>
    <row r="13" spans="4:11" s="181" customFormat="1" ht="54.75" customHeight="1">
      <c r="D13" s="375" t="s">
        <v>150</v>
      </c>
      <c r="E13" s="375"/>
      <c r="F13" s="375"/>
      <c r="G13" s="375"/>
      <c r="H13" s="375"/>
      <c r="I13" s="375"/>
      <c r="J13" s="271"/>
      <c r="K13" s="123" t="s">
        <v>8</v>
      </c>
    </row>
    <row r="14" spans="4:11" s="181" customFormat="1" ht="31.5" customHeight="1">
      <c r="D14" s="187"/>
      <c r="E14" s="188"/>
      <c r="F14" s="188"/>
      <c r="G14" s="188"/>
      <c r="H14" s="188"/>
      <c r="I14" s="188"/>
      <c r="J14" s="189"/>
      <c r="K14" s="190"/>
    </row>
    <row r="15" spans="4:11" s="181" customFormat="1" ht="54.75" customHeight="1">
      <c r="D15" s="377" t="s">
        <v>98</v>
      </c>
      <c r="E15" s="377"/>
      <c r="F15" s="377"/>
      <c r="G15" s="377"/>
      <c r="H15" s="377"/>
      <c r="I15" s="191" t="e">
        <f>J13*100/J12</f>
        <v>#DIV/0!</v>
      </c>
      <c r="J15" s="189"/>
      <c r="K15" s="190"/>
    </row>
    <row r="16" spans="4:11" s="181" customFormat="1" ht="28.5" customHeight="1">
      <c r="D16" s="187"/>
      <c r="E16" s="188"/>
      <c r="F16" s="188"/>
      <c r="G16" s="188"/>
      <c r="H16" s="188"/>
      <c r="I16" s="188"/>
      <c r="J16" s="189"/>
      <c r="K16" s="190"/>
    </row>
    <row r="17" spans="2:4" s="124" customFormat="1" ht="24" customHeight="1">
      <c r="B17" s="394" t="s">
        <v>62</v>
      </c>
      <c r="C17" s="394"/>
      <c r="D17" s="394"/>
    </row>
    <row r="18" spans="2:11" s="124" customFormat="1" ht="24" customHeight="1">
      <c r="B18" s="385"/>
      <c r="C18" s="385"/>
      <c r="D18" s="385"/>
      <c r="E18" s="385"/>
      <c r="F18" s="385"/>
      <c r="G18" s="385"/>
      <c r="H18" s="385"/>
      <c r="I18" s="385"/>
      <c r="J18" s="385"/>
      <c r="K18" s="385"/>
    </row>
    <row r="19" spans="2:11" s="124" customFormat="1" ht="24" customHeight="1">
      <c r="B19" s="385"/>
      <c r="C19" s="385"/>
      <c r="D19" s="385"/>
      <c r="E19" s="385"/>
      <c r="F19" s="385"/>
      <c r="G19" s="385"/>
      <c r="H19" s="385"/>
      <c r="I19" s="385"/>
      <c r="J19" s="385"/>
      <c r="K19" s="385"/>
    </row>
    <row r="20" spans="2:11" s="124" customFormat="1" ht="24" customHeight="1">
      <c r="B20" s="385"/>
      <c r="C20" s="385"/>
      <c r="D20" s="385"/>
      <c r="E20" s="385"/>
      <c r="F20" s="385"/>
      <c r="G20" s="385"/>
      <c r="H20" s="385"/>
      <c r="I20" s="385"/>
      <c r="J20" s="385"/>
      <c r="K20" s="385"/>
    </row>
    <row r="21" spans="2:11" s="124" customFormat="1" ht="24" customHeight="1">
      <c r="B21" s="385"/>
      <c r="C21" s="385"/>
      <c r="D21" s="385"/>
      <c r="E21" s="385"/>
      <c r="F21" s="385"/>
      <c r="G21" s="385"/>
      <c r="H21" s="385"/>
      <c r="I21" s="385"/>
      <c r="J21" s="385"/>
      <c r="K21" s="385"/>
    </row>
    <row r="22" spans="2:11" s="124" customFormat="1" ht="24" customHeight="1">
      <c r="B22" s="385"/>
      <c r="C22" s="385"/>
      <c r="D22" s="385"/>
      <c r="E22" s="385"/>
      <c r="F22" s="385"/>
      <c r="G22" s="385"/>
      <c r="H22" s="385"/>
      <c r="I22" s="385"/>
      <c r="J22" s="385"/>
      <c r="K22" s="385"/>
    </row>
    <row r="23" spans="2:11" s="124" customFormat="1" ht="24" customHeight="1">
      <c r="B23" s="385"/>
      <c r="C23" s="385"/>
      <c r="D23" s="385"/>
      <c r="E23" s="385"/>
      <c r="F23" s="385"/>
      <c r="G23" s="385"/>
      <c r="H23" s="385"/>
      <c r="I23" s="385"/>
      <c r="J23" s="385"/>
      <c r="K23" s="385"/>
    </row>
    <row r="24" spans="2:11" s="124" customFormat="1" ht="24" customHeight="1">
      <c r="B24" s="394" t="s">
        <v>56</v>
      </c>
      <c r="C24" s="394"/>
      <c r="D24" s="394"/>
      <c r="E24" s="394"/>
      <c r="F24" s="394"/>
      <c r="G24" s="394"/>
      <c r="H24" s="394"/>
      <c r="I24" s="394"/>
      <c r="J24" s="394"/>
      <c r="K24" s="394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93" t="s">
        <v>18</v>
      </c>
      <c r="C26" s="193"/>
      <c r="D26" s="193"/>
      <c r="E26" s="193"/>
      <c r="F26" s="193"/>
      <c r="G26" s="193"/>
      <c r="H26" s="193"/>
      <c r="I26" s="193"/>
      <c r="J26" s="193"/>
      <c r="K26" s="193"/>
    </row>
    <row r="27" spans="2:11" ht="24" customHeight="1">
      <c r="B27" s="393"/>
      <c r="C27" s="393"/>
      <c r="D27" s="393"/>
      <c r="E27" s="393"/>
      <c r="F27" s="393"/>
      <c r="G27" s="393"/>
      <c r="H27" s="393"/>
      <c r="I27" s="393"/>
      <c r="J27" s="393"/>
      <c r="K27" s="393"/>
    </row>
    <row r="28" spans="2:11" ht="24" customHeight="1">
      <c r="B28" s="393"/>
      <c r="C28" s="393"/>
      <c r="D28" s="393"/>
      <c r="E28" s="393"/>
      <c r="F28" s="393"/>
      <c r="G28" s="393"/>
      <c r="H28" s="393"/>
      <c r="I28" s="393"/>
      <c r="J28" s="393"/>
      <c r="K28" s="393"/>
    </row>
    <row r="29" spans="2:11" ht="24" customHeight="1">
      <c r="B29" s="393"/>
      <c r="C29" s="393"/>
      <c r="D29" s="393"/>
      <c r="E29" s="393"/>
      <c r="F29" s="393"/>
      <c r="G29" s="393"/>
      <c r="H29" s="393"/>
      <c r="I29" s="393"/>
      <c r="J29" s="393"/>
      <c r="K29" s="393"/>
    </row>
    <row r="30" spans="2:11" ht="24" customHeight="1">
      <c r="B30" s="393"/>
      <c r="C30" s="393"/>
      <c r="D30" s="393"/>
      <c r="E30" s="393"/>
      <c r="F30" s="393"/>
      <c r="G30" s="393"/>
      <c r="H30" s="393"/>
      <c r="I30" s="393"/>
      <c r="J30" s="393"/>
      <c r="K30" s="393"/>
    </row>
    <row r="31" spans="2:11" ht="24" customHeight="1">
      <c r="B31" s="393"/>
      <c r="C31" s="393"/>
      <c r="D31" s="393"/>
      <c r="E31" s="393"/>
      <c r="F31" s="393"/>
      <c r="G31" s="393"/>
      <c r="H31" s="393"/>
      <c r="I31" s="393"/>
      <c r="J31" s="393"/>
      <c r="K31" s="393"/>
    </row>
    <row r="32" spans="2:11" ht="24" customHeight="1">
      <c r="B32" s="393"/>
      <c r="C32" s="393"/>
      <c r="D32" s="393"/>
      <c r="E32" s="393"/>
      <c r="F32" s="393"/>
      <c r="G32" s="393"/>
      <c r="H32" s="393"/>
      <c r="I32" s="393"/>
      <c r="J32" s="393"/>
      <c r="K32" s="393"/>
    </row>
    <row r="33" spans="2:10" ht="24" customHeight="1">
      <c r="B33" s="394" t="s">
        <v>56</v>
      </c>
      <c r="C33" s="394"/>
      <c r="D33" s="394"/>
      <c r="E33" s="394"/>
      <c r="F33" s="394"/>
      <c r="G33" s="394"/>
      <c r="H33" s="394"/>
      <c r="I33" s="394"/>
      <c r="J33" s="394"/>
    </row>
    <row r="34" ht="24" customHeight="1"/>
  </sheetData>
  <sheetProtection/>
  <mergeCells count="14">
    <mergeCell ref="D2:J2"/>
    <mergeCell ref="A3:B3"/>
    <mergeCell ref="A4:B4"/>
    <mergeCell ref="A5:B5"/>
    <mergeCell ref="A6:B6"/>
    <mergeCell ref="D8:H8"/>
    <mergeCell ref="B27:K32"/>
    <mergeCell ref="B33:J33"/>
    <mergeCell ref="D12:I12"/>
    <mergeCell ref="D13:I13"/>
    <mergeCell ref="D15:H15"/>
    <mergeCell ref="B17:D17"/>
    <mergeCell ref="B18:K23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98" t="s">
        <v>57</v>
      </c>
      <c r="E1" s="398"/>
      <c r="F1" s="398"/>
      <c r="G1" s="39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96" t="s">
        <v>19</v>
      </c>
      <c r="C7" s="396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96">
        <v>1</v>
      </c>
      <c r="C8" s="396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96">
        <v>2</v>
      </c>
      <c r="C9" s="396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96">
        <v>3</v>
      </c>
      <c r="C10" s="396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96">
        <v>4</v>
      </c>
      <c r="C11" s="396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96">
        <v>5</v>
      </c>
      <c r="C12" s="396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399"/>
      <c r="C15" s="399"/>
      <c r="D15" s="399"/>
      <c r="E15" s="399"/>
      <c r="F15" s="399"/>
      <c r="G15" s="399"/>
      <c r="H15" s="399"/>
    </row>
    <row r="16" spans="2:8" ht="21.75">
      <c r="B16" s="399"/>
      <c r="C16" s="399"/>
      <c r="D16" s="399"/>
      <c r="E16" s="399"/>
      <c r="F16" s="399"/>
      <c r="G16" s="399"/>
      <c r="H16" s="399"/>
    </row>
    <row r="17" spans="2:8" ht="21.75">
      <c r="B17" s="399"/>
      <c r="C17" s="399"/>
      <c r="D17" s="399"/>
      <c r="E17" s="399"/>
      <c r="F17" s="399"/>
      <c r="G17" s="399"/>
      <c r="H17" s="399"/>
    </row>
    <row r="18" spans="2:8" ht="21.75">
      <c r="B18" s="399"/>
      <c r="C18" s="399"/>
      <c r="D18" s="399"/>
      <c r="E18" s="399"/>
      <c r="F18" s="399"/>
      <c r="G18" s="399"/>
      <c r="H18" s="399"/>
    </row>
    <row r="19" spans="2:8" ht="21.75">
      <c r="B19" s="399"/>
      <c r="C19" s="399"/>
      <c r="D19" s="399"/>
      <c r="E19" s="399"/>
      <c r="F19" s="399"/>
      <c r="G19" s="399"/>
      <c r="H19" s="399"/>
    </row>
    <row r="20" spans="2:8" ht="21.75">
      <c r="B20" s="399"/>
      <c r="C20" s="399"/>
      <c r="D20" s="399"/>
      <c r="E20" s="399"/>
      <c r="F20" s="399"/>
      <c r="G20" s="399"/>
      <c r="H20" s="399"/>
    </row>
    <row r="21" spans="2:11" ht="21.75">
      <c r="B21" s="397" t="s">
        <v>56</v>
      </c>
      <c r="C21" s="397"/>
      <c r="D21" s="397"/>
      <c r="E21" s="397"/>
      <c r="F21" s="397"/>
      <c r="G21" s="397"/>
      <c r="H21" s="39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399"/>
      <c r="C24" s="399"/>
      <c r="D24" s="399"/>
      <c r="E24" s="399"/>
      <c r="F24" s="399"/>
      <c r="G24" s="399"/>
      <c r="H24" s="399"/>
    </row>
    <row r="25" spans="2:8" ht="21.75">
      <c r="B25" s="399"/>
      <c r="C25" s="399"/>
      <c r="D25" s="399"/>
      <c r="E25" s="399"/>
      <c r="F25" s="399"/>
      <c r="G25" s="399"/>
      <c r="H25" s="399"/>
    </row>
    <row r="26" spans="2:8" ht="21.75">
      <c r="B26" s="399"/>
      <c r="C26" s="399"/>
      <c r="D26" s="399"/>
      <c r="E26" s="399"/>
      <c r="F26" s="399"/>
      <c r="G26" s="399"/>
      <c r="H26" s="399"/>
    </row>
    <row r="27" spans="2:8" ht="21.75">
      <c r="B27" s="399"/>
      <c r="C27" s="399"/>
      <c r="D27" s="399"/>
      <c r="E27" s="399"/>
      <c r="F27" s="399"/>
      <c r="G27" s="399"/>
      <c r="H27" s="399"/>
    </row>
    <row r="28" spans="2:8" ht="21.75">
      <c r="B28" s="399"/>
      <c r="C28" s="399"/>
      <c r="D28" s="399"/>
      <c r="E28" s="399"/>
      <c r="F28" s="399"/>
      <c r="G28" s="399"/>
      <c r="H28" s="399"/>
    </row>
    <row r="29" spans="2:8" ht="21.75">
      <c r="B29" s="399"/>
      <c r="C29" s="399"/>
      <c r="D29" s="399"/>
      <c r="E29" s="399"/>
      <c r="F29" s="399"/>
      <c r="G29" s="399"/>
      <c r="H29" s="399"/>
    </row>
    <row r="30" spans="2:8" ht="21.75">
      <c r="B30" s="399"/>
      <c r="C30" s="399"/>
      <c r="D30" s="399"/>
      <c r="E30" s="399"/>
      <c r="F30" s="399"/>
      <c r="G30" s="399"/>
      <c r="H30" s="399"/>
    </row>
    <row r="31" spans="2:11" ht="21.75">
      <c r="B31" s="397" t="s">
        <v>56</v>
      </c>
      <c r="C31" s="397"/>
      <c r="D31" s="397"/>
      <c r="E31" s="397"/>
      <c r="F31" s="397"/>
      <c r="G31" s="397"/>
      <c r="H31" s="64"/>
      <c r="I31" s="64"/>
      <c r="J31" s="64"/>
      <c r="K31" s="64"/>
    </row>
  </sheetData>
  <sheetProtection/>
  <mergeCells count="11">
    <mergeCell ref="B8:C8"/>
    <mergeCell ref="B9:C9"/>
    <mergeCell ref="B10:C10"/>
    <mergeCell ref="B11:C11"/>
    <mergeCell ref="B12:C12"/>
    <mergeCell ref="B31:G31"/>
    <mergeCell ref="D1:G1"/>
    <mergeCell ref="B24:H30"/>
    <mergeCell ref="B15:H20"/>
    <mergeCell ref="B21:H21"/>
    <mergeCell ref="B7:C7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00" t="s">
        <v>86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95"/>
    </row>
    <row r="2" spans="1:4" s="83" customFormat="1" ht="22.5" customHeight="1">
      <c r="A2" s="402" t="s">
        <v>1</v>
      </c>
      <c r="B2" s="403"/>
      <c r="C2" s="87" t="s">
        <v>0</v>
      </c>
      <c r="D2" s="88">
        <v>2</v>
      </c>
    </row>
    <row r="3" spans="1:5" s="83" customFormat="1" ht="22.5" customHeight="1">
      <c r="A3" s="402" t="s">
        <v>2</v>
      </c>
      <c r="B3" s="4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02" t="s">
        <v>3</v>
      </c>
      <c r="B4" s="4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02" t="s">
        <v>4</v>
      </c>
      <c r="B5" s="4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4" t="s">
        <v>6</v>
      </c>
      <c r="E7" s="404"/>
      <c r="F7" s="404"/>
      <c r="G7" s="404"/>
      <c r="H7" s="4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07" t="s">
        <v>80</v>
      </c>
      <c r="E11" s="408"/>
      <c r="F11" s="408"/>
      <c r="G11" s="408"/>
      <c r="H11" s="408"/>
      <c r="I11" s="408"/>
      <c r="J11" s="23"/>
      <c r="K11" s="20" t="s">
        <v>8</v>
      </c>
      <c r="N11" s="86"/>
    </row>
    <row r="12" spans="4:11" s="78" customFormat="1" ht="54" customHeight="1">
      <c r="D12" s="407" t="s">
        <v>85</v>
      </c>
      <c r="E12" s="407"/>
      <c r="F12" s="407"/>
      <c r="G12" s="407"/>
      <c r="H12" s="407"/>
      <c r="I12" s="40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11" t="s">
        <v>87</v>
      </c>
      <c r="E14" s="411"/>
      <c r="F14" s="411"/>
      <c r="G14" s="411"/>
      <c r="H14" s="411"/>
      <c r="I14" s="41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10" t="s">
        <v>62</v>
      </c>
      <c r="C16" s="410"/>
      <c r="D16" s="410"/>
    </row>
    <row r="17" spans="2:14" s="41" customFormat="1" ht="24" customHeight="1"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2:14" s="41" customFormat="1" ht="24" customHeight="1"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2:14" s="41" customFormat="1" ht="24" customHeight="1"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2:14" s="41" customFormat="1" ht="24" customHeight="1"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2:14" s="41" customFormat="1" ht="24" customHeight="1"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2:14" s="41" customFormat="1" ht="24" customHeight="1"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</row>
    <row r="23" spans="2:14" s="41" customFormat="1" ht="24" customHeight="1"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  <row r="24" spans="2:14" s="41" customFormat="1" ht="24" customHeight="1">
      <c r="B24" s="397" t="s">
        <v>56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05" t="s">
        <v>65</v>
      </c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</row>
    <row r="27" spans="2:14" s="8" customFormat="1" ht="24" customHeight="1"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</row>
    <row r="28" spans="2:14" s="8" customFormat="1" ht="24" customHeight="1"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</row>
    <row r="29" spans="2:14" ht="24" customHeight="1"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</row>
    <row r="30" spans="2:14" ht="24" customHeight="1"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</row>
    <row r="31" spans="2:14" ht="24" customHeight="1">
      <c r="B31" s="406"/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</row>
    <row r="32" spans="2:14" ht="24" customHeight="1"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</row>
    <row r="33" spans="2:14" ht="24" customHeight="1">
      <c r="B33" s="397" t="s">
        <v>56</v>
      </c>
      <c r="C33" s="397"/>
      <c r="D33" s="397"/>
      <c r="E33" s="397"/>
      <c r="F33" s="397"/>
      <c r="G33" s="397"/>
      <c r="H33" s="397"/>
      <c r="I33" s="397"/>
      <c r="J33" s="397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13" t="s">
        <v>51</v>
      </c>
      <c r="E1" s="413"/>
      <c r="F1" s="413"/>
      <c r="G1" s="4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6" t="s">
        <v>19</v>
      </c>
      <c r="C7" s="39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96">
        <v>1</v>
      </c>
      <c r="C8" s="396"/>
      <c r="D8" s="60" t="s">
        <v>37</v>
      </c>
      <c r="E8" s="55"/>
      <c r="F8" s="414" t="s">
        <v>59</v>
      </c>
      <c r="G8" s="415"/>
      <c r="H8" s="415"/>
      <c r="I8" s="415"/>
      <c r="J8" s="11"/>
      <c r="K8" s="11"/>
      <c r="L8" s="11"/>
      <c r="M8" s="11"/>
      <c r="N8" s="11"/>
      <c r="O8" s="11"/>
    </row>
    <row r="9" spans="2:15" s="10" customFormat="1" ht="236.25" customHeight="1">
      <c r="B9" s="396">
        <v>2</v>
      </c>
      <c r="C9" s="396"/>
      <c r="D9" s="57" t="s">
        <v>76</v>
      </c>
      <c r="E9" s="55"/>
      <c r="F9" s="414" t="s">
        <v>59</v>
      </c>
      <c r="G9" s="415"/>
      <c r="H9" s="415"/>
      <c r="I9" s="415"/>
      <c r="J9" s="11"/>
      <c r="K9" s="11"/>
      <c r="L9" s="11"/>
      <c r="M9" s="11"/>
      <c r="N9" s="11"/>
      <c r="O9" s="11"/>
    </row>
    <row r="10" spans="2:15" s="10" customFormat="1" ht="143.25" customHeight="1">
      <c r="B10" s="396">
        <v>3</v>
      </c>
      <c r="C10" s="396"/>
      <c r="D10" s="57" t="s">
        <v>77</v>
      </c>
      <c r="E10" s="55"/>
      <c r="F10" s="414" t="s">
        <v>60</v>
      </c>
      <c r="G10" s="416"/>
      <c r="H10" s="416"/>
      <c r="I10" s="416"/>
      <c r="J10" s="11"/>
      <c r="K10" s="11"/>
      <c r="L10" s="11"/>
      <c r="M10" s="11"/>
      <c r="N10" s="11"/>
      <c r="O10" s="11"/>
    </row>
    <row r="11" spans="2:15" s="10" customFormat="1" ht="69.75">
      <c r="B11" s="396">
        <v>4</v>
      </c>
      <c r="C11" s="396"/>
      <c r="D11" s="58" t="s">
        <v>78</v>
      </c>
      <c r="E11" s="55"/>
      <c r="F11" s="414" t="s">
        <v>60</v>
      </c>
      <c r="G11" s="416"/>
      <c r="H11" s="416"/>
      <c r="I11" s="416"/>
      <c r="J11" s="11"/>
      <c r="K11" s="11"/>
      <c r="L11" s="11"/>
      <c r="M11" s="11"/>
      <c r="N11" s="11"/>
      <c r="O11" s="11"/>
    </row>
    <row r="12" spans="2:15" s="10" customFormat="1" ht="116.25">
      <c r="B12" s="396">
        <v>5</v>
      </c>
      <c r="C12" s="396"/>
      <c r="D12" s="57" t="s">
        <v>79</v>
      </c>
      <c r="E12" s="55"/>
      <c r="F12" s="414" t="s">
        <v>60</v>
      </c>
      <c r="G12" s="416"/>
      <c r="H12" s="416"/>
      <c r="I12" s="41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17" t="s">
        <v>61</v>
      </c>
      <c r="C14" s="417"/>
      <c r="D14" s="417"/>
      <c r="E14" s="417"/>
      <c r="F14" s="417"/>
      <c r="G14" s="417"/>
      <c r="H14" s="41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420"/>
      <c r="C16" s="420"/>
      <c r="D16" s="420"/>
      <c r="E16" s="420"/>
      <c r="F16" s="420"/>
      <c r="G16" s="420"/>
      <c r="H16" s="420"/>
    </row>
    <row r="17" spans="2:8" ht="24" customHeight="1">
      <c r="B17" s="420"/>
      <c r="C17" s="420"/>
      <c r="D17" s="420"/>
      <c r="E17" s="420"/>
      <c r="F17" s="420"/>
      <c r="G17" s="420"/>
      <c r="H17" s="420"/>
    </row>
    <row r="18" spans="2:8" ht="24" customHeight="1">
      <c r="B18" s="420"/>
      <c r="C18" s="420"/>
      <c r="D18" s="420"/>
      <c r="E18" s="420"/>
      <c r="F18" s="420"/>
      <c r="G18" s="420"/>
      <c r="H18" s="420"/>
    </row>
    <row r="19" spans="2:8" ht="24" customHeight="1">
      <c r="B19" s="420"/>
      <c r="C19" s="420"/>
      <c r="D19" s="420"/>
      <c r="E19" s="420"/>
      <c r="F19" s="420"/>
      <c r="G19" s="420"/>
      <c r="H19" s="420"/>
    </row>
    <row r="20" spans="2:8" ht="24" customHeight="1">
      <c r="B20" s="420"/>
      <c r="C20" s="420"/>
      <c r="D20" s="420"/>
      <c r="E20" s="420"/>
      <c r="F20" s="420"/>
      <c r="G20" s="420"/>
      <c r="H20" s="420"/>
    </row>
    <row r="21" spans="2:8" ht="24" customHeight="1">
      <c r="B21" s="420"/>
      <c r="C21" s="420"/>
      <c r="D21" s="420"/>
      <c r="E21" s="420"/>
      <c r="F21" s="420"/>
      <c r="G21" s="420"/>
      <c r="H21" s="420"/>
    </row>
    <row r="22" spans="2:8" ht="24" customHeight="1">
      <c r="B22" s="420"/>
      <c r="C22" s="420"/>
      <c r="D22" s="420"/>
      <c r="E22" s="420"/>
      <c r="F22" s="420"/>
      <c r="G22" s="420"/>
      <c r="H22" s="420"/>
    </row>
    <row r="23" spans="2:8" ht="24" customHeight="1">
      <c r="B23" s="420"/>
      <c r="C23" s="420"/>
      <c r="D23" s="420"/>
      <c r="E23" s="420"/>
      <c r="F23" s="420"/>
      <c r="G23" s="420"/>
      <c r="H23" s="420"/>
    </row>
    <row r="24" spans="2:8" ht="24" customHeight="1">
      <c r="B24" s="420"/>
      <c r="C24" s="420"/>
      <c r="D24" s="420"/>
      <c r="E24" s="420"/>
      <c r="F24" s="420"/>
      <c r="G24" s="420"/>
      <c r="H24" s="420"/>
    </row>
    <row r="25" spans="2:8" ht="24" customHeight="1">
      <c r="B25" s="420"/>
      <c r="C25" s="420"/>
      <c r="D25" s="420"/>
      <c r="E25" s="420"/>
      <c r="F25" s="420"/>
      <c r="G25" s="420"/>
      <c r="H25" s="420"/>
    </row>
    <row r="26" spans="2:9" ht="24" customHeight="1">
      <c r="B26" s="397" t="s">
        <v>56</v>
      </c>
      <c r="C26" s="397"/>
      <c r="D26" s="397"/>
      <c r="E26" s="397"/>
      <c r="F26" s="397"/>
      <c r="G26" s="39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19"/>
      <c r="C29" s="419"/>
      <c r="D29" s="419"/>
      <c r="E29" s="419"/>
      <c r="F29" s="419"/>
      <c r="G29" s="419"/>
      <c r="H29" s="419"/>
    </row>
    <row r="30" spans="2:8" ht="24" customHeight="1">
      <c r="B30" s="419"/>
      <c r="C30" s="419"/>
      <c r="D30" s="419"/>
      <c r="E30" s="419"/>
      <c r="F30" s="419"/>
      <c r="G30" s="419"/>
      <c r="H30" s="419"/>
    </row>
    <row r="31" spans="2:8" ht="24" customHeight="1">
      <c r="B31" s="419"/>
      <c r="C31" s="419"/>
      <c r="D31" s="419"/>
      <c r="E31" s="419"/>
      <c r="F31" s="419"/>
      <c r="G31" s="419"/>
      <c r="H31" s="419"/>
    </row>
    <row r="32" spans="2:8" ht="24" customHeight="1">
      <c r="B32" s="419"/>
      <c r="C32" s="419"/>
      <c r="D32" s="419"/>
      <c r="E32" s="419"/>
      <c r="F32" s="419"/>
      <c r="G32" s="419"/>
      <c r="H32" s="419"/>
    </row>
    <row r="33" spans="2:8" ht="24" customHeight="1">
      <c r="B33" s="419"/>
      <c r="C33" s="419"/>
      <c r="D33" s="419"/>
      <c r="E33" s="419"/>
      <c r="F33" s="419"/>
      <c r="G33" s="419"/>
      <c r="H33" s="419"/>
    </row>
    <row r="34" spans="2:8" ht="24" customHeight="1">
      <c r="B34" s="419"/>
      <c r="C34" s="419"/>
      <c r="D34" s="419"/>
      <c r="E34" s="419"/>
      <c r="F34" s="419"/>
      <c r="G34" s="419"/>
      <c r="H34" s="419"/>
    </row>
    <row r="35" spans="2:7" ht="21.75">
      <c r="B35" s="397" t="s">
        <v>56</v>
      </c>
      <c r="C35" s="397"/>
      <c r="D35" s="397"/>
      <c r="E35" s="397"/>
      <c r="F35" s="397"/>
      <c r="G35" s="397"/>
    </row>
    <row r="37" spans="2:15" s="10" customFormat="1" ht="24" customHeight="1">
      <c r="B37" s="417" t="s">
        <v>63</v>
      </c>
      <c r="C37" s="417"/>
      <c r="D37" s="417"/>
      <c r="E37" s="417"/>
      <c r="F37" s="417"/>
      <c r="G37" s="417"/>
      <c r="H37" s="41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409"/>
      <c r="C39" s="409"/>
      <c r="D39" s="409"/>
      <c r="E39" s="409"/>
      <c r="F39" s="409"/>
      <c r="G39" s="409"/>
      <c r="H39" s="409"/>
    </row>
    <row r="40" spans="2:8" ht="24" customHeight="1">
      <c r="B40" s="409"/>
      <c r="C40" s="409"/>
      <c r="D40" s="409"/>
      <c r="E40" s="409"/>
      <c r="F40" s="409"/>
      <c r="G40" s="409"/>
      <c r="H40" s="409"/>
    </row>
    <row r="41" spans="2:8" ht="24" customHeight="1">
      <c r="B41" s="409"/>
      <c r="C41" s="409"/>
      <c r="D41" s="409"/>
      <c r="E41" s="409"/>
      <c r="F41" s="409"/>
      <c r="G41" s="409"/>
      <c r="H41" s="409"/>
    </row>
    <row r="42" spans="2:8" ht="24" customHeight="1">
      <c r="B42" s="409"/>
      <c r="C42" s="409"/>
      <c r="D42" s="409"/>
      <c r="E42" s="409"/>
      <c r="F42" s="409"/>
      <c r="G42" s="409"/>
      <c r="H42" s="409"/>
    </row>
    <row r="43" spans="2:8" ht="24" customHeight="1">
      <c r="B43" s="409"/>
      <c r="C43" s="409"/>
      <c r="D43" s="409"/>
      <c r="E43" s="409"/>
      <c r="F43" s="409"/>
      <c r="G43" s="409"/>
      <c r="H43" s="409"/>
    </row>
    <row r="44" spans="2:8" ht="24" customHeight="1">
      <c r="B44" s="409"/>
      <c r="C44" s="409"/>
      <c r="D44" s="409"/>
      <c r="E44" s="409"/>
      <c r="F44" s="409"/>
      <c r="G44" s="409"/>
      <c r="H44" s="409"/>
    </row>
    <row r="45" spans="2:8" ht="24" customHeight="1">
      <c r="B45" s="409"/>
      <c r="C45" s="409"/>
      <c r="D45" s="409"/>
      <c r="E45" s="409"/>
      <c r="F45" s="409"/>
      <c r="G45" s="409"/>
      <c r="H45" s="409"/>
    </row>
    <row r="46" spans="2:8" ht="24" customHeight="1">
      <c r="B46" s="409"/>
      <c r="C46" s="409"/>
      <c r="D46" s="409"/>
      <c r="E46" s="409"/>
      <c r="F46" s="409"/>
      <c r="G46" s="409"/>
      <c r="H46" s="409"/>
    </row>
    <row r="47" spans="2:8" ht="24" customHeight="1">
      <c r="B47" s="409"/>
      <c r="C47" s="409"/>
      <c r="D47" s="409"/>
      <c r="E47" s="409"/>
      <c r="F47" s="409"/>
      <c r="G47" s="409"/>
      <c r="H47" s="409"/>
    </row>
    <row r="48" spans="2:8" ht="24" customHeight="1">
      <c r="B48" s="409"/>
      <c r="C48" s="409"/>
      <c r="D48" s="409"/>
      <c r="E48" s="409"/>
      <c r="F48" s="409"/>
      <c r="G48" s="409"/>
      <c r="H48" s="409"/>
    </row>
    <row r="49" spans="2:8" ht="24" customHeight="1">
      <c r="B49" s="409"/>
      <c r="C49" s="409"/>
      <c r="D49" s="409"/>
      <c r="E49" s="409"/>
      <c r="F49" s="409"/>
      <c r="G49" s="409"/>
      <c r="H49" s="409"/>
    </row>
    <row r="50" spans="2:8" ht="24" customHeight="1">
      <c r="B50" s="409"/>
      <c r="C50" s="409"/>
      <c r="D50" s="409"/>
      <c r="E50" s="409"/>
      <c r="F50" s="409"/>
      <c r="G50" s="409"/>
      <c r="H50" s="409"/>
    </row>
    <row r="51" spans="2:8" ht="24" customHeight="1">
      <c r="B51" s="409"/>
      <c r="C51" s="409"/>
      <c r="D51" s="409"/>
      <c r="E51" s="409"/>
      <c r="F51" s="409"/>
      <c r="G51" s="409"/>
      <c r="H51" s="409"/>
    </row>
    <row r="52" spans="2:13" ht="24" customHeight="1">
      <c r="B52" s="397" t="s">
        <v>56</v>
      </c>
      <c r="C52" s="397"/>
      <c r="D52" s="397"/>
      <c r="E52" s="397"/>
      <c r="F52" s="397"/>
      <c r="G52" s="397"/>
      <c r="H52" s="39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09"/>
      <c r="C55" s="409"/>
      <c r="D55" s="409"/>
      <c r="E55" s="409"/>
      <c r="F55" s="409"/>
      <c r="G55" s="409"/>
      <c r="H55" s="409"/>
    </row>
    <row r="56" spans="2:8" ht="24" customHeight="1">
      <c r="B56" s="409"/>
      <c r="C56" s="409"/>
      <c r="D56" s="409"/>
      <c r="E56" s="409"/>
      <c r="F56" s="409"/>
      <c r="G56" s="409"/>
      <c r="H56" s="409"/>
    </row>
    <row r="57" spans="2:8" ht="24" customHeight="1">
      <c r="B57" s="409"/>
      <c r="C57" s="409"/>
      <c r="D57" s="409"/>
      <c r="E57" s="409"/>
      <c r="F57" s="409"/>
      <c r="G57" s="409"/>
      <c r="H57" s="409"/>
    </row>
    <row r="58" spans="2:8" ht="24" customHeight="1">
      <c r="B58" s="409"/>
      <c r="C58" s="409"/>
      <c r="D58" s="409"/>
      <c r="E58" s="409"/>
      <c r="F58" s="409"/>
      <c r="G58" s="409"/>
      <c r="H58" s="409"/>
    </row>
    <row r="59" spans="2:8" ht="24" customHeight="1">
      <c r="B59" s="409"/>
      <c r="C59" s="409"/>
      <c r="D59" s="409"/>
      <c r="E59" s="409"/>
      <c r="F59" s="409"/>
      <c r="G59" s="409"/>
      <c r="H59" s="409"/>
    </row>
    <row r="60" spans="2:8" ht="24" customHeight="1">
      <c r="B60" s="409"/>
      <c r="C60" s="409"/>
      <c r="D60" s="409"/>
      <c r="E60" s="409"/>
      <c r="F60" s="409"/>
      <c r="G60" s="409"/>
      <c r="H60" s="409"/>
    </row>
    <row r="61" spans="2:7" ht="21.75">
      <c r="B61" s="397" t="s">
        <v>56</v>
      </c>
      <c r="C61" s="397"/>
      <c r="D61" s="397"/>
      <c r="E61" s="397"/>
      <c r="F61" s="397"/>
      <c r="G61" s="39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18" t="s">
        <v>48</v>
      </c>
      <c r="E63" s="418"/>
      <c r="F63" s="418"/>
      <c r="G63" s="418"/>
      <c r="H63" s="418"/>
      <c r="I63" s="41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98" t="s">
        <v>88</v>
      </c>
      <c r="E1" s="398"/>
      <c r="F1" s="398"/>
      <c r="G1" s="39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21" t="s">
        <v>64</v>
      </c>
      <c r="G5" s="422"/>
      <c r="H5" s="422"/>
      <c r="I5" s="422"/>
      <c r="J5" s="422"/>
      <c r="K5" s="4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96" t="s">
        <v>19</v>
      </c>
      <c r="C7" s="396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96">
        <v>1</v>
      </c>
      <c r="C8" s="396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96">
        <v>2</v>
      </c>
      <c r="C9" s="396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96">
        <v>3</v>
      </c>
      <c r="C10" s="396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96">
        <v>4</v>
      </c>
      <c r="C11" s="396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96">
        <v>5</v>
      </c>
      <c r="C12" s="396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399"/>
      <c r="C15" s="399"/>
      <c r="D15" s="399"/>
      <c r="E15" s="399"/>
      <c r="F15" s="399"/>
      <c r="G15" s="399"/>
      <c r="H15" s="399"/>
    </row>
    <row r="16" spans="2:8" ht="21.75">
      <c r="B16" s="399"/>
      <c r="C16" s="399"/>
      <c r="D16" s="399"/>
      <c r="E16" s="399"/>
      <c r="F16" s="399"/>
      <c r="G16" s="399"/>
      <c r="H16" s="399"/>
    </row>
    <row r="17" spans="2:8" ht="21.75">
      <c r="B17" s="399"/>
      <c r="C17" s="399"/>
      <c r="D17" s="399"/>
      <c r="E17" s="399"/>
      <c r="F17" s="399"/>
      <c r="G17" s="399"/>
      <c r="H17" s="399"/>
    </row>
    <row r="18" spans="2:8" ht="21.75">
      <c r="B18" s="399"/>
      <c r="C18" s="399"/>
      <c r="D18" s="399"/>
      <c r="E18" s="399"/>
      <c r="F18" s="399"/>
      <c r="G18" s="399"/>
      <c r="H18" s="399"/>
    </row>
    <row r="19" spans="2:8" ht="21.75">
      <c r="B19" s="399"/>
      <c r="C19" s="399"/>
      <c r="D19" s="399"/>
      <c r="E19" s="399"/>
      <c r="F19" s="399"/>
      <c r="G19" s="399"/>
      <c r="H19" s="399"/>
    </row>
    <row r="20" spans="2:8" ht="21.75">
      <c r="B20" s="399"/>
      <c r="C20" s="399"/>
      <c r="D20" s="399"/>
      <c r="E20" s="399"/>
      <c r="F20" s="399"/>
      <c r="G20" s="399"/>
      <c r="H20" s="399"/>
    </row>
    <row r="21" spans="2:13" ht="21.75">
      <c r="B21" s="397" t="s">
        <v>56</v>
      </c>
      <c r="C21" s="397"/>
      <c r="D21" s="397"/>
      <c r="E21" s="397"/>
      <c r="F21" s="397"/>
      <c r="G21" s="397"/>
      <c r="H21" s="39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409" t="s">
        <v>89</v>
      </c>
      <c r="C24" s="399"/>
      <c r="D24" s="399"/>
      <c r="E24" s="399"/>
      <c r="F24" s="399"/>
      <c r="G24" s="399"/>
      <c r="H24" s="399"/>
    </row>
    <row r="25" spans="2:8" ht="21.75">
      <c r="B25" s="399"/>
      <c r="C25" s="399"/>
      <c r="D25" s="399"/>
      <c r="E25" s="399"/>
      <c r="F25" s="399"/>
      <c r="G25" s="399"/>
      <c r="H25" s="399"/>
    </row>
    <row r="26" spans="2:8" ht="21.75">
      <c r="B26" s="399"/>
      <c r="C26" s="399"/>
      <c r="D26" s="399"/>
      <c r="E26" s="399"/>
      <c r="F26" s="399"/>
      <c r="G26" s="399"/>
      <c r="H26" s="399"/>
    </row>
    <row r="27" spans="2:8" ht="21.75">
      <c r="B27" s="399"/>
      <c r="C27" s="399"/>
      <c r="D27" s="399"/>
      <c r="E27" s="399"/>
      <c r="F27" s="399"/>
      <c r="G27" s="399"/>
      <c r="H27" s="399"/>
    </row>
    <row r="28" spans="2:8" ht="21.75">
      <c r="B28" s="399"/>
      <c r="C28" s="399"/>
      <c r="D28" s="399"/>
      <c r="E28" s="399"/>
      <c r="F28" s="399"/>
      <c r="G28" s="399"/>
      <c r="H28" s="399"/>
    </row>
    <row r="29" spans="2:8" ht="21.75">
      <c r="B29" s="399"/>
      <c r="C29" s="399"/>
      <c r="D29" s="399"/>
      <c r="E29" s="399"/>
      <c r="F29" s="399"/>
      <c r="G29" s="399"/>
      <c r="H29" s="399"/>
    </row>
    <row r="30" spans="2:8" ht="21.75">
      <c r="B30" s="397" t="s">
        <v>56</v>
      </c>
      <c r="C30" s="397"/>
      <c r="D30" s="397"/>
      <c r="E30" s="397"/>
      <c r="F30" s="397"/>
      <c r="G30" s="397"/>
      <c r="H30" s="397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2021-03-18T08:06:35Z</cp:lastPrinted>
  <dcterms:created xsi:type="dcterms:W3CDTF">2018-04-08T08:34:57Z</dcterms:created>
  <dcterms:modified xsi:type="dcterms:W3CDTF">2023-05-22T07:37:14Z</dcterms:modified>
  <cp:category/>
  <cp:version/>
  <cp:contentType/>
  <cp:contentStatus/>
</cp:coreProperties>
</file>